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 for Mercury Learning\Data Files\"/>
    </mc:Choice>
  </mc:AlternateContent>
  <xr:revisionPtr revIDLastSave="0" documentId="13_ncr:40009_{B2B7C35D-79C2-4FC8-A012-CFF63D56AC66}" xr6:coauthVersionLast="45" xr6:coauthVersionMax="45" xr10:uidLastSave="{00000000-0000-0000-0000-000000000000}"/>
  <bookViews>
    <workbookView xWindow="-120" yWindow="-120" windowWidth="29040" windowHeight="15840"/>
  </bookViews>
  <sheets>
    <sheet name="UNdata_Export_20201026_16385721" sheetId="1" r:id="rId1"/>
  </sheets>
  <calcPr calcId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" i="1"/>
  <c r="F3" i="1"/>
  <c r="G3" i="1" s="1"/>
  <c r="I3" i="1" s="1"/>
  <c r="F4" i="1"/>
  <c r="G4" i="1" s="1"/>
  <c r="I4" i="1" s="1"/>
  <c r="F5" i="1"/>
  <c r="G5" i="1" s="1"/>
  <c r="I5" i="1" s="1"/>
  <c r="F6" i="1"/>
  <c r="G6" i="1" s="1"/>
  <c r="I6" i="1" s="1"/>
  <c r="F7" i="1"/>
  <c r="G7" i="1" s="1"/>
  <c r="I7" i="1" s="1"/>
  <c r="F8" i="1"/>
  <c r="G8" i="1" s="1"/>
  <c r="I8" i="1" s="1"/>
  <c r="F9" i="1"/>
  <c r="G9" i="1" s="1"/>
  <c r="I9" i="1" s="1"/>
  <c r="F10" i="1"/>
  <c r="G10" i="1" s="1"/>
  <c r="I10" i="1" s="1"/>
  <c r="F11" i="1"/>
  <c r="G11" i="1" s="1"/>
  <c r="I11" i="1" s="1"/>
  <c r="F12" i="1"/>
  <c r="G12" i="1" s="1"/>
  <c r="I12" i="1" s="1"/>
  <c r="F13" i="1"/>
  <c r="G13" i="1" s="1"/>
  <c r="I13" i="1" s="1"/>
  <c r="F14" i="1"/>
  <c r="G14" i="1" s="1"/>
  <c r="I14" i="1" s="1"/>
  <c r="F15" i="1"/>
  <c r="G15" i="1" s="1"/>
  <c r="I15" i="1" s="1"/>
  <c r="F16" i="1"/>
  <c r="G16" i="1" s="1"/>
  <c r="I16" i="1" s="1"/>
  <c r="F17" i="1"/>
  <c r="G17" i="1" s="1"/>
  <c r="I17" i="1" s="1"/>
  <c r="F18" i="1"/>
  <c r="G18" i="1" s="1"/>
  <c r="I18" i="1" s="1"/>
  <c r="F19" i="1"/>
  <c r="G19" i="1" s="1"/>
  <c r="I19" i="1" s="1"/>
  <c r="F20" i="1"/>
  <c r="G20" i="1" s="1"/>
  <c r="I20" i="1" s="1"/>
  <c r="F21" i="1"/>
  <c r="G21" i="1" s="1"/>
  <c r="I21" i="1" s="1"/>
  <c r="F22" i="1"/>
  <c r="G22" i="1" s="1"/>
  <c r="I22" i="1" s="1"/>
  <c r="F23" i="1"/>
  <c r="G23" i="1" s="1"/>
  <c r="I23" i="1" s="1"/>
  <c r="F24" i="1"/>
  <c r="G24" i="1" s="1"/>
  <c r="I24" i="1" s="1"/>
  <c r="F25" i="1"/>
  <c r="G25" i="1" s="1"/>
  <c r="I25" i="1" s="1"/>
  <c r="F26" i="1"/>
  <c r="G26" i="1" s="1"/>
  <c r="I26" i="1" s="1"/>
  <c r="F27" i="1"/>
  <c r="G27" i="1" s="1"/>
  <c r="I27" i="1" s="1"/>
  <c r="F28" i="1"/>
  <c r="G28" i="1" s="1"/>
  <c r="I28" i="1" s="1"/>
  <c r="F29" i="1"/>
  <c r="G29" i="1" s="1"/>
  <c r="I29" i="1" s="1"/>
  <c r="F30" i="1"/>
  <c r="G30" i="1" s="1"/>
  <c r="I30" i="1" s="1"/>
  <c r="F31" i="1"/>
  <c r="G31" i="1" s="1"/>
  <c r="I31" i="1" s="1"/>
  <c r="F32" i="1"/>
  <c r="G32" i="1" s="1"/>
  <c r="I32" i="1" s="1"/>
  <c r="F33" i="1"/>
  <c r="G33" i="1" s="1"/>
  <c r="I33" i="1" s="1"/>
  <c r="F34" i="1"/>
  <c r="G34" i="1" s="1"/>
  <c r="I34" i="1" s="1"/>
  <c r="F35" i="1"/>
  <c r="G35" i="1" s="1"/>
  <c r="I35" i="1" s="1"/>
  <c r="F36" i="1"/>
  <c r="G36" i="1" s="1"/>
  <c r="I36" i="1" s="1"/>
  <c r="F37" i="1"/>
  <c r="G37" i="1" s="1"/>
  <c r="I37" i="1" s="1"/>
  <c r="F38" i="1"/>
  <c r="G38" i="1" s="1"/>
  <c r="I38" i="1" s="1"/>
  <c r="F39" i="1"/>
  <c r="G39" i="1" s="1"/>
  <c r="I39" i="1" s="1"/>
  <c r="F40" i="1"/>
  <c r="G40" i="1" s="1"/>
  <c r="I40" i="1" s="1"/>
  <c r="F41" i="1"/>
  <c r="G41" i="1" s="1"/>
  <c r="I41" i="1" s="1"/>
  <c r="F42" i="1"/>
  <c r="G42" i="1" s="1"/>
  <c r="I42" i="1" s="1"/>
  <c r="F43" i="1"/>
  <c r="G43" i="1" s="1"/>
  <c r="I43" i="1" s="1"/>
  <c r="F44" i="1"/>
  <c r="G44" i="1" s="1"/>
  <c r="I44" i="1" s="1"/>
  <c r="F45" i="1"/>
  <c r="G45" i="1" s="1"/>
  <c r="I45" i="1" s="1"/>
  <c r="F46" i="1"/>
  <c r="G46" i="1" s="1"/>
  <c r="I46" i="1" s="1"/>
  <c r="F47" i="1"/>
  <c r="G47" i="1" s="1"/>
  <c r="I47" i="1" s="1"/>
  <c r="F48" i="1"/>
  <c r="G48" i="1" s="1"/>
  <c r="I48" i="1" s="1"/>
  <c r="F49" i="1"/>
  <c r="G49" i="1" s="1"/>
  <c r="I49" i="1" s="1"/>
  <c r="F50" i="1"/>
  <c r="G50" i="1" s="1"/>
  <c r="I50" i="1" s="1"/>
  <c r="F51" i="1"/>
  <c r="G51" i="1" s="1"/>
  <c r="I51" i="1" s="1"/>
  <c r="F52" i="1"/>
  <c r="G52" i="1" s="1"/>
  <c r="I52" i="1" s="1"/>
  <c r="F53" i="1"/>
  <c r="G53" i="1" s="1"/>
  <c r="I53" i="1" s="1"/>
  <c r="F54" i="1"/>
  <c r="G54" i="1" s="1"/>
  <c r="I54" i="1" s="1"/>
  <c r="F55" i="1"/>
  <c r="G55" i="1" s="1"/>
  <c r="I55" i="1" s="1"/>
  <c r="K55" i="1" s="1"/>
  <c r="F56" i="1"/>
  <c r="G56" i="1" s="1"/>
  <c r="I56" i="1" s="1"/>
  <c r="F57" i="1"/>
  <c r="G57" i="1" s="1"/>
  <c r="I57" i="1" s="1"/>
  <c r="F58" i="1"/>
  <c r="G58" i="1" s="1"/>
  <c r="I58" i="1" s="1"/>
  <c r="F59" i="1"/>
  <c r="G59" i="1" s="1"/>
  <c r="I59" i="1" s="1"/>
  <c r="F60" i="1"/>
  <c r="G60" i="1" s="1"/>
  <c r="I60" i="1" s="1"/>
  <c r="F61" i="1"/>
  <c r="G61" i="1" s="1"/>
  <c r="I61" i="1" s="1"/>
  <c r="F62" i="1"/>
  <c r="G62" i="1" s="1"/>
  <c r="I62" i="1" s="1"/>
  <c r="F63" i="1"/>
  <c r="G63" i="1" s="1"/>
  <c r="I63" i="1" s="1"/>
  <c r="K63" i="1" s="1"/>
  <c r="F64" i="1"/>
  <c r="G64" i="1" s="1"/>
  <c r="I64" i="1" s="1"/>
  <c r="F65" i="1"/>
  <c r="G65" i="1" s="1"/>
  <c r="I65" i="1" s="1"/>
  <c r="F66" i="1"/>
  <c r="G66" i="1" s="1"/>
  <c r="I66" i="1" s="1"/>
  <c r="F67" i="1"/>
  <c r="G67" i="1" s="1"/>
  <c r="I67" i="1" s="1"/>
  <c r="K67" i="1" s="1"/>
  <c r="F68" i="1"/>
  <c r="G68" i="1" s="1"/>
  <c r="I68" i="1" s="1"/>
  <c r="F69" i="1"/>
  <c r="G69" i="1" s="1"/>
  <c r="I69" i="1" s="1"/>
  <c r="F70" i="1"/>
  <c r="G70" i="1" s="1"/>
  <c r="I70" i="1" s="1"/>
  <c r="F71" i="1"/>
  <c r="G71" i="1" s="1"/>
  <c r="I71" i="1" s="1"/>
  <c r="K71" i="1" s="1"/>
  <c r="F72" i="1"/>
  <c r="G72" i="1" s="1"/>
  <c r="I72" i="1" s="1"/>
  <c r="F73" i="1"/>
  <c r="G73" i="1" s="1"/>
  <c r="I73" i="1" s="1"/>
  <c r="F74" i="1"/>
  <c r="G74" i="1" s="1"/>
  <c r="I74" i="1" s="1"/>
  <c r="F75" i="1"/>
  <c r="G75" i="1" s="1"/>
  <c r="I75" i="1" s="1"/>
  <c r="K75" i="1" s="1"/>
  <c r="F76" i="1"/>
  <c r="G76" i="1" s="1"/>
  <c r="I76" i="1" s="1"/>
  <c r="F77" i="1"/>
  <c r="G77" i="1" s="1"/>
  <c r="I77" i="1" s="1"/>
  <c r="F78" i="1"/>
  <c r="G78" i="1" s="1"/>
  <c r="I78" i="1" s="1"/>
  <c r="F79" i="1"/>
  <c r="G79" i="1" s="1"/>
  <c r="I79" i="1" s="1"/>
  <c r="F80" i="1"/>
  <c r="G80" i="1" s="1"/>
  <c r="I80" i="1" s="1"/>
  <c r="F81" i="1"/>
  <c r="G81" i="1" s="1"/>
  <c r="I81" i="1" s="1"/>
  <c r="F82" i="1"/>
  <c r="G82" i="1" s="1"/>
  <c r="I82" i="1" s="1"/>
  <c r="F83" i="1"/>
  <c r="G83" i="1" s="1"/>
  <c r="I83" i="1" s="1"/>
  <c r="F84" i="1"/>
  <c r="G84" i="1" s="1"/>
  <c r="I84" i="1" s="1"/>
  <c r="F85" i="1"/>
  <c r="G85" i="1" s="1"/>
  <c r="I85" i="1" s="1"/>
  <c r="F86" i="1"/>
  <c r="G86" i="1" s="1"/>
  <c r="I86" i="1" s="1"/>
  <c r="F87" i="1"/>
  <c r="G87" i="1" s="1"/>
  <c r="I87" i="1" s="1"/>
  <c r="F88" i="1"/>
  <c r="G88" i="1" s="1"/>
  <c r="I88" i="1" s="1"/>
  <c r="F89" i="1"/>
  <c r="G89" i="1" s="1"/>
  <c r="I89" i="1" s="1"/>
  <c r="F90" i="1"/>
  <c r="G90" i="1" s="1"/>
  <c r="I90" i="1" s="1"/>
  <c r="F91" i="1"/>
  <c r="G91" i="1" s="1"/>
  <c r="I91" i="1" s="1"/>
  <c r="F92" i="1"/>
  <c r="G92" i="1" s="1"/>
  <c r="I92" i="1" s="1"/>
  <c r="F93" i="1"/>
  <c r="G93" i="1" s="1"/>
  <c r="I93" i="1" s="1"/>
  <c r="F94" i="1"/>
  <c r="G94" i="1" s="1"/>
  <c r="I94" i="1" s="1"/>
  <c r="F95" i="1"/>
  <c r="G95" i="1" s="1"/>
  <c r="I95" i="1" s="1"/>
  <c r="F96" i="1"/>
  <c r="G96" i="1" s="1"/>
  <c r="I96" i="1" s="1"/>
  <c r="F97" i="1"/>
  <c r="G97" i="1" s="1"/>
  <c r="I97" i="1" s="1"/>
  <c r="F98" i="1"/>
  <c r="G98" i="1" s="1"/>
  <c r="I98" i="1" s="1"/>
  <c r="F99" i="1"/>
  <c r="G99" i="1" s="1"/>
  <c r="I99" i="1" s="1"/>
  <c r="F100" i="1"/>
  <c r="G100" i="1" s="1"/>
  <c r="I100" i="1" s="1"/>
  <c r="F101" i="1"/>
  <c r="G101" i="1" s="1"/>
  <c r="I101" i="1" s="1"/>
  <c r="F102" i="1"/>
  <c r="G102" i="1" s="1"/>
  <c r="I102" i="1" s="1"/>
  <c r="F103" i="1"/>
  <c r="G103" i="1" s="1"/>
  <c r="I103" i="1" s="1"/>
  <c r="F104" i="1"/>
  <c r="G104" i="1" s="1"/>
  <c r="I104" i="1" s="1"/>
  <c r="F105" i="1"/>
  <c r="G105" i="1" s="1"/>
  <c r="I105" i="1" s="1"/>
  <c r="F106" i="1"/>
  <c r="G106" i="1" s="1"/>
  <c r="I106" i="1" s="1"/>
  <c r="F107" i="1"/>
  <c r="G107" i="1" s="1"/>
  <c r="I107" i="1" s="1"/>
  <c r="F108" i="1"/>
  <c r="G108" i="1" s="1"/>
  <c r="I108" i="1" s="1"/>
  <c r="F109" i="1"/>
  <c r="G109" i="1" s="1"/>
  <c r="I109" i="1" s="1"/>
  <c r="F110" i="1"/>
  <c r="G110" i="1" s="1"/>
  <c r="I110" i="1" s="1"/>
  <c r="F111" i="1"/>
  <c r="G111" i="1" s="1"/>
  <c r="I111" i="1" s="1"/>
  <c r="F112" i="1"/>
  <c r="G112" i="1" s="1"/>
  <c r="I112" i="1" s="1"/>
  <c r="F113" i="1"/>
  <c r="G113" i="1" s="1"/>
  <c r="I113" i="1" s="1"/>
  <c r="F114" i="1"/>
  <c r="G114" i="1" s="1"/>
  <c r="I114" i="1" s="1"/>
  <c r="F115" i="1"/>
  <c r="G115" i="1" s="1"/>
  <c r="I115" i="1" s="1"/>
  <c r="F116" i="1"/>
  <c r="G116" i="1" s="1"/>
  <c r="I116" i="1" s="1"/>
  <c r="F117" i="1"/>
  <c r="G117" i="1" s="1"/>
  <c r="I117" i="1" s="1"/>
  <c r="F118" i="1"/>
  <c r="G118" i="1" s="1"/>
  <c r="I118" i="1" s="1"/>
  <c r="F119" i="1"/>
  <c r="G119" i="1" s="1"/>
  <c r="I119" i="1" s="1"/>
  <c r="F120" i="1"/>
  <c r="G120" i="1" s="1"/>
  <c r="I120" i="1" s="1"/>
  <c r="F121" i="1"/>
  <c r="G121" i="1" s="1"/>
  <c r="I121" i="1" s="1"/>
  <c r="F122" i="1"/>
  <c r="G122" i="1" s="1"/>
  <c r="I122" i="1" s="1"/>
  <c r="F123" i="1"/>
  <c r="G123" i="1" s="1"/>
  <c r="I123" i="1" s="1"/>
  <c r="F124" i="1"/>
  <c r="G124" i="1" s="1"/>
  <c r="I124" i="1" s="1"/>
  <c r="F125" i="1"/>
  <c r="G125" i="1" s="1"/>
  <c r="I125" i="1" s="1"/>
  <c r="F126" i="1"/>
  <c r="G126" i="1" s="1"/>
  <c r="I126" i="1" s="1"/>
  <c r="F127" i="1"/>
  <c r="G127" i="1" s="1"/>
  <c r="I127" i="1" s="1"/>
  <c r="F128" i="1"/>
  <c r="G128" i="1" s="1"/>
  <c r="I128" i="1" s="1"/>
  <c r="F129" i="1"/>
  <c r="G129" i="1" s="1"/>
  <c r="I129" i="1" s="1"/>
  <c r="F130" i="1"/>
  <c r="G130" i="1" s="1"/>
  <c r="I130" i="1" s="1"/>
  <c r="F131" i="1"/>
  <c r="G131" i="1" s="1"/>
  <c r="I131" i="1" s="1"/>
  <c r="F132" i="1"/>
  <c r="G132" i="1" s="1"/>
  <c r="I132" i="1" s="1"/>
  <c r="F133" i="1"/>
  <c r="G133" i="1" s="1"/>
  <c r="I133" i="1" s="1"/>
  <c r="F134" i="1"/>
  <c r="G134" i="1" s="1"/>
  <c r="I134" i="1" s="1"/>
  <c r="F135" i="1"/>
  <c r="G135" i="1" s="1"/>
  <c r="I135" i="1" s="1"/>
  <c r="F136" i="1"/>
  <c r="G136" i="1" s="1"/>
  <c r="I136" i="1" s="1"/>
  <c r="F137" i="1"/>
  <c r="G137" i="1" s="1"/>
  <c r="I137" i="1" s="1"/>
  <c r="F138" i="1"/>
  <c r="G138" i="1" s="1"/>
  <c r="I138" i="1" s="1"/>
  <c r="F139" i="1"/>
  <c r="G139" i="1" s="1"/>
  <c r="I139" i="1" s="1"/>
  <c r="F140" i="1"/>
  <c r="G140" i="1" s="1"/>
  <c r="I140" i="1" s="1"/>
  <c r="F141" i="1"/>
  <c r="G141" i="1" s="1"/>
  <c r="I141" i="1" s="1"/>
  <c r="F142" i="1"/>
  <c r="G142" i="1" s="1"/>
  <c r="I142" i="1" s="1"/>
  <c r="F143" i="1"/>
  <c r="G143" i="1" s="1"/>
  <c r="I143" i="1" s="1"/>
  <c r="F144" i="1"/>
  <c r="G144" i="1" s="1"/>
  <c r="I144" i="1" s="1"/>
  <c r="F145" i="1"/>
  <c r="G145" i="1" s="1"/>
  <c r="I145" i="1" s="1"/>
  <c r="F146" i="1"/>
  <c r="G146" i="1" s="1"/>
  <c r="I146" i="1" s="1"/>
  <c r="F147" i="1"/>
  <c r="G147" i="1" s="1"/>
  <c r="I147" i="1" s="1"/>
  <c r="F148" i="1"/>
  <c r="G148" i="1" s="1"/>
  <c r="I148" i="1" s="1"/>
  <c r="F149" i="1"/>
  <c r="G149" i="1" s="1"/>
  <c r="I149" i="1" s="1"/>
  <c r="F150" i="1"/>
  <c r="G150" i="1" s="1"/>
  <c r="I150" i="1" s="1"/>
  <c r="F151" i="1"/>
  <c r="G151" i="1" s="1"/>
  <c r="I151" i="1" s="1"/>
  <c r="F152" i="1"/>
  <c r="G152" i="1" s="1"/>
  <c r="I152" i="1" s="1"/>
  <c r="F153" i="1"/>
  <c r="G153" i="1" s="1"/>
  <c r="I153" i="1" s="1"/>
  <c r="F154" i="1"/>
  <c r="G154" i="1" s="1"/>
  <c r="I154" i="1" s="1"/>
  <c r="F155" i="1"/>
  <c r="G155" i="1" s="1"/>
  <c r="I155" i="1" s="1"/>
  <c r="F156" i="1"/>
  <c r="G156" i="1" s="1"/>
  <c r="I156" i="1" s="1"/>
  <c r="F157" i="1"/>
  <c r="G157" i="1" s="1"/>
  <c r="I157" i="1" s="1"/>
  <c r="F158" i="1"/>
  <c r="G158" i="1" s="1"/>
  <c r="I158" i="1" s="1"/>
  <c r="F159" i="1"/>
  <c r="G159" i="1" s="1"/>
  <c r="I159" i="1" s="1"/>
  <c r="F160" i="1"/>
  <c r="G160" i="1" s="1"/>
  <c r="I160" i="1" s="1"/>
  <c r="F161" i="1"/>
  <c r="G161" i="1" s="1"/>
  <c r="I161" i="1" s="1"/>
  <c r="F162" i="1"/>
  <c r="G162" i="1" s="1"/>
  <c r="I162" i="1" s="1"/>
  <c r="F163" i="1"/>
  <c r="G163" i="1" s="1"/>
  <c r="I163" i="1" s="1"/>
  <c r="F164" i="1"/>
  <c r="G164" i="1" s="1"/>
  <c r="I164" i="1" s="1"/>
  <c r="F165" i="1"/>
  <c r="G165" i="1" s="1"/>
  <c r="I165" i="1" s="1"/>
  <c r="F166" i="1"/>
  <c r="G166" i="1" s="1"/>
  <c r="I166" i="1" s="1"/>
  <c r="F167" i="1"/>
  <c r="G167" i="1" s="1"/>
  <c r="I167" i="1" s="1"/>
  <c r="F168" i="1"/>
  <c r="G168" i="1" s="1"/>
  <c r="I168" i="1" s="1"/>
  <c r="F169" i="1"/>
  <c r="G169" i="1" s="1"/>
  <c r="I169" i="1" s="1"/>
  <c r="F170" i="1"/>
  <c r="G170" i="1" s="1"/>
  <c r="I170" i="1" s="1"/>
  <c r="F171" i="1"/>
  <c r="G171" i="1" s="1"/>
  <c r="I171" i="1" s="1"/>
  <c r="F172" i="1"/>
  <c r="G172" i="1" s="1"/>
  <c r="I172" i="1" s="1"/>
  <c r="F173" i="1"/>
  <c r="G173" i="1" s="1"/>
  <c r="I173" i="1" s="1"/>
  <c r="F174" i="1"/>
  <c r="G174" i="1" s="1"/>
  <c r="I174" i="1" s="1"/>
  <c r="F175" i="1"/>
  <c r="G175" i="1" s="1"/>
  <c r="I175" i="1" s="1"/>
  <c r="F176" i="1"/>
  <c r="G176" i="1" s="1"/>
  <c r="I176" i="1" s="1"/>
  <c r="F177" i="1"/>
  <c r="G177" i="1" s="1"/>
  <c r="I177" i="1" s="1"/>
  <c r="F178" i="1"/>
  <c r="G178" i="1" s="1"/>
  <c r="I178" i="1" s="1"/>
  <c r="F179" i="1"/>
  <c r="G179" i="1" s="1"/>
  <c r="I179" i="1" s="1"/>
  <c r="F180" i="1"/>
  <c r="G180" i="1" s="1"/>
  <c r="I180" i="1" s="1"/>
  <c r="F181" i="1"/>
  <c r="G181" i="1" s="1"/>
  <c r="I181" i="1" s="1"/>
  <c r="F182" i="1"/>
  <c r="G182" i="1" s="1"/>
  <c r="I182" i="1" s="1"/>
  <c r="F183" i="1"/>
  <c r="G183" i="1" s="1"/>
  <c r="I183" i="1" s="1"/>
  <c r="F184" i="1"/>
  <c r="G184" i="1" s="1"/>
  <c r="I184" i="1" s="1"/>
  <c r="F185" i="1"/>
  <c r="G185" i="1" s="1"/>
  <c r="I185" i="1" s="1"/>
  <c r="F186" i="1"/>
  <c r="G186" i="1" s="1"/>
  <c r="I186" i="1" s="1"/>
  <c r="F187" i="1"/>
  <c r="G187" i="1" s="1"/>
  <c r="I187" i="1" s="1"/>
  <c r="F188" i="1"/>
  <c r="G188" i="1" s="1"/>
  <c r="I188" i="1" s="1"/>
  <c r="F189" i="1"/>
  <c r="G189" i="1" s="1"/>
  <c r="I189" i="1" s="1"/>
  <c r="F190" i="1"/>
  <c r="G190" i="1" s="1"/>
  <c r="I190" i="1" s="1"/>
  <c r="F191" i="1"/>
  <c r="G191" i="1" s="1"/>
  <c r="I191" i="1" s="1"/>
  <c r="F192" i="1"/>
  <c r="G192" i="1" s="1"/>
  <c r="I192" i="1" s="1"/>
  <c r="F193" i="1"/>
  <c r="G193" i="1" s="1"/>
  <c r="I193" i="1" s="1"/>
  <c r="F194" i="1"/>
  <c r="G194" i="1" s="1"/>
  <c r="I194" i="1" s="1"/>
  <c r="F195" i="1"/>
  <c r="G195" i="1" s="1"/>
  <c r="I195" i="1" s="1"/>
  <c r="F196" i="1"/>
  <c r="G196" i="1" s="1"/>
  <c r="I196" i="1" s="1"/>
  <c r="F197" i="1"/>
  <c r="G197" i="1" s="1"/>
  <c r="I197" i="1" s="1"/>
  <c r="F198" i="1"/>
  <c r="G198" i="1" s="1"/>
  <c r="I198" i="1" s="1"/>
  <c r="F199" i="1"/>
  <c r="G199" i="1" s="1"/>
  <c r="I199" i="1" s="1"/>
  <c r="F200" i="1"/>
  <c r="G200" i="1" s="1"/>
  <c r="I200" i="1" s="1"/>
  <c r="F201" i="1"/>
  <c r="G201" i="1" s="1"/>
  <c r="I201" i="1" s="1"/>
  <c r="F202" i="1"/>
  <c r="G202" i="1" s="1"/>
  <c r="I202" i="1" s="1"/>
  <c r="F203" i="1"/>
  <c r="G203" i="1" s="1"/>
  <c r="I203" i="1" s="1"/>
  <c r="F204" i="1"/>
  <c r="G204" i="1" s="1"/>
  <c r="I204" i="1" s="1"/>
  <c r="F205" i="1"/>
  <c r="G205" i="1" s="1"/>
  <c r="I205" i="1" s="1"/>
  <c r="F206" i="1"/>
  <c r="G206" i="1" s="1"/>
  <c r="I206" i="1" s="1"/>
  <c r="F207" i="1"/>
  <c r="G207" i="1" s="1"/>
  <c r="I207" i="1" s="1"/>
  <c r="F208" i="1"/>
  <c r="G208" i="1" s="1"/>
  <c r="I208" i="1" s="1"/>
  <c r="F209" i="1"/>
  <c r="G209" i="1" s="1"/>
  <c r="I209" i="1" s="1"/>
  <c r="F210" i="1"/>
  <c r="G210" i="1" s="1"/>
  <c r="I210" i="1" s="1"/>
  <c r="F2" i="1"/>
  <c r="G2" i="1" s="1"/>
  <c r="I2" i="1" s="1"/>
  <c r="K166" i="1" l="1"/>
  <c r="K146" i="1"/>
  <c r="K142" i="1"/>
  <c r="K98" i="1"/>
  <c r="K86" i="1"/>
  <c r="K82" i="1"/>
  <c r="K78" i="1"/>
  <c r="K74" i="1"/>
  <c r="K66" i="1"/>
  <c r="K62" i="1"/>
  <c r="K58" i="1"/>
  <c r="K50" i="1"/>
  <c r="K46" i="1"/>
  <c r="K42" i="1"/>
  <c r="K34" i="1"/>
  <c r="K30" i="1"/>
  <c r="K26" i="1"/>
  <c r="K22" i="1"/>
  <c r="K18" i="1"/>
  <c r="K14" i="1"/>
  <c r="K10" i="1"/>
  <c r="K205" i="1"/>
  <c r="K197" i="1"/>
  <c r="K177" i="1"/>
  <c r="K169" i="1"/>
  <c r="K161" i="1"/>
  <c r="K153" i="1"/>
  <c r="K145" i="1"/>
  <c r="K133" i="1"/>
  <c r="K125" i="1"/>
  <c r="K117" i="1"/>
  <c r="K105" i="1"/>
  <c r="K209" i="1"/>
  <c r="K201" i="1"/>
  <c r="K189" i="1"/>
  <c r="K181" i="1"/>
  <c r="K173" i="1"/>
  <c r="K157" i="1"/>
  <c r="K149" i="1"/>
  <c r="K141" i="1"/>
  <c r="K129" i="1"/>
  <c r="K121" i="1"/>
  <c r="K113" i="1"/>
  <c r="K101" i="1"/>
  <c r="K208" i="1"/>
  <c r="K204" i="1"/>
  <c r="K168" i="1"/>
  <c r="K93" i="1"/>
  <c r="K89" i="1"/>
  <c r="K85" i="1"/>
  <c r="K195" i="1"/>
  <c r="K187" i="1"/>
  <c r="K179" i="1"/>
  <c r="K164" i="1"/>
  <c r="K136" i="1"/>
  <c r="K120" i="1"/>
  <c r="K112" i="1"/>
  <c r="K81" i="1"/>
  <c r="K73" i="1"/>
  <c r="K65" i="1"/>
  <c r="K61" i="1"/>
  <c r="K57" i="1"/>
  <c r="K49" i="1"/>
  <c r="K37" i="1"/>
  <c r="K33" i="1"/>
  <c r="K29" i="1"/>
  <c r="K25" i="1"/>
  <c r="K21" i="1"/>
  <c r="K13" i="1"/>
  <c r="K210" i="1"/>
  <c r="K202" i="1"/>
  <c r="K198" i="1"/>
  <c r="K194" i="1"/>
  <c r="K190" i="1"/>
  <c r="K186" i="1"/>
  <c r="K182" i="1"/>
  <c r="K178" i="1"/>
  <c r="K174" i="1"/>
  <c r="K170" i="1"/>
  <c r="K167" i="1"/>
  <c r="K151" i="1"/>
  <c r="K139" i="1"/>
  <c r="K135" i="1"/>
  <c r="K131" i="1"/>
  <c r="K127" i="1"/>
  <c r="K123" i="1"/>
  <c r="K111" i="1"/>
  <c r="K107" i="1"/>
  <c r="K92" i="1"/>
  <c r="K88" i="1"/>
  <c r="K84" i="1"/>
  <c r="K68" i="1"/>
  <c r="K60" i="1"/>
  <c r="K56" i="1"/>
  <c r="K52" i="1"/>
  <c r="K40" i="1"/>
  <c r="K36" i="1"/>
  <c r="K32" i="1"/>
  <c r="K28" i="1"/>
  <c r="K24" i="1"/>
  <c r="K20" i="1"/>
  <c r="K16" i="1"/>
  <c r="K8" i="1"/>
  <c r="K4" i="1"/>
  <c r="K191" i="1"/>
  <c r="K183" i="1"/>
  <c r="K175" i="1"/>
  <c r="K160" i="1"/>
  <c r="K148" i="1"/>
  <c r="K132" i="1"/>
  <c r="K116" i="1"/>
  <c r="K108" i="1"/>
  <c r="K69" i="1"/>
  <c r="K53" i="1"/>
  <c r="K5" i="1"/>
  <c r="K207" i="1"/>
  <c r="K203" i="1"/>
  <c r="K180" i="1"/>
  <c r="K176" i="1"/>
  <c r="K172" i="1"/>
  <c r="K130" i="1"/>
  <c r="K126" i="1"/>
  <c r="K122" i="1"/>
  <c r="K154" i="1"/>
  <c r="K114" i="1"/>
  <c r="K110" i="1"/>
  <c r="K43" i="1"/>
  <c r="K35" i="1"/>
  <c r="K31" i="1"/>
  <c r="K27" i="1"/>
  <c r="K23" i="1"/>
  <c r="K100" i="1"/>
  <c r="K17" i="1"/>
  <c r="K150" i="1"/>
  <c r="K102" i="1"/>
  <c r="K11" i="1"/>
  <c r="K7" i="1"/>
  <c r="K3" i="1"/>
  <c r="K206" i="1"/>
  <c r="K200" i="1"/>
  <c r="K192" i="1"/>
  <c r="K144" i="1"/>
  <c r="K124" i="1"/>
  <c r="K104" i="1"/>
  <c r="K94" i="1"/>
  <c r="K59" i="1"/>
  <c r="K41" i="1"/>
  <c r="K184" i="1"/>
  <c r="K158" i="1"/>
  <c r="K152" i="1"/>
  <c r="K137" i="1"/>
  <c r="K109" i="1"/>
  <c r="K97" i="1"/>
  <c r="K90" i="1"/>
  <c r="K87" i="1"/>
  <c r="K72" i="1"/>
  <c r="K48" i="1"/>
  <c r="K45" i="1"/>
  <c r="K39" i="1"/>
  <c r="K6" i="1"/>
  <c r="K2" i="1"/>
  <c r="K156" i="1"/>
  <c r="K9" i="1"/>
  <c r="K196" i="1"/>
  <c r="K162" i="1"/>
  <c r="K80" i="1"/>
  <c r="K103" i="1"/>
  <c r="K54" i="1"/>
  <c r="K51" i="1"/>
  <c r="K185" i="1"/>
  <c r="K138" i="1"/>
  <c r="K188" i="1"/>
  <c r="K119" i="1"/>
  <c r="K106" i="1"/>
  <c r="K115" i="1"/>
  <c r="K96" i="1"/>
  <c r="K77" i="1"/>
  <c r="K47" i="1"/>
  <c r="K44" i="1"/>
  <c r="K38" i="1"/>
  <c r="K19" i="1"/>
  <c r="K15" i="1"/>
  <c r="K12" i="1"/>
  <c r="K99" i="1"/>
  <c r="K147" i="1"/>
  <c r="K83" i="1"/>
  <c r="K193" i="1"/>
  <c r="K159" i="1"/>
  <c r="K95" i="1"/>
  <c r="K163" i="1"/>
  <c r="K199" i="1"/>
  <c r="K171" i="1"/>
  <c r="K165" i="1"/>
  <c r="K155" i="1"/>
  <c r="K143" i="1"/>
  <c r="K140" i="1"/>
  <c r="K134" i="1"/>
  <c r="K128" i="1"/>
  <c r="K118" i="1"/>
  <c r="K91" i="1"/>
  <c r="K79" i="1"/>
  <c r="K76" i="1"/>
  <c r="K70" i="1"/>
  <c r="K64" i="1"/>
</calcChain>
</file>

<file path=xl/sharedStrings.xml><?xml version="1.0" encoding="utf-8"?>
<sst xmlns="http://schemas.openxmlformats.org/spreadsheetml/2006/main" count="218" uniqueCount="218">
  <si>
    <t>Country or Area</t>
  </si>
  <si>
    <t>Afghanistan</t>
  </si>
  <si>
    <t>Albania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</si>
  <si>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</si>
  <si>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</si>
  <si>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</si>
  <si>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</si>
  <si>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</si>
  <si>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</si>
  <si>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</si>
  <si>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</si>
  <si>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</si>
  <si>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</si>
  <si>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</si>
  <si>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</si>
  <si>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</si>
  <si>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</si>
  <si>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</si>
  <si>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</si>
  <si>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</si>
  <si>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</si>
  <si>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</si>
  <si>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</si>
  <si>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</si>
  <si>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 (Plurinational State of)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</si>
  <si>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</si>
  <si>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</si>
  <si>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</si>
  <si>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</si>
  <si>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</si>
  <si>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</si>
  <si>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</si>
  <si>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</si>
  <si>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</si>
  <si>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</si>
  <si>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</si>
  <si>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</si>
  <si>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</si>
  <si>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</si>
  <si>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</si>
  <si>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</si>
  <si>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China, Hong Kong SAR</t>
  </si>
  <si>
    <t>China, Macao Special Administrative Region</t>
  </si>
  <si>
    <t>China, People's Republic of</t>
  </si>
  <si>
    <t>Colombia</t>
  </si>
  <si>
    <t>Comoros</t>
  </si>
  <si>
    <t>Congo</t>
  </si>
  <si>
    <t>Cook Islands</t>
  </si>
  <si>
    <t>Costa Rica</t>
  </si>
  <si>
    <t>CÃ´te d'Ivoire</t>
  </si>
  <si>
    <t>Croatia</t>
  </si>
  <si>
    <t>Cuba</t>
  </si>
  <si>
    <t>CuraÃ§ao</t>
  </si>
  <si>
    <t>Cyprus</t>
  </si>
  <si>
    <t>Czechia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</si>
  <si>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</si>
  <si>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</si>
  <si>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</si>
  <si>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</si>
  <si>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</si>
  <si>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</si>
  <si>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</si>
  <si>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</si>
  <si>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</si>
  <si>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</si>
  <si>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</si>
  <si>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</si>
  <si>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</si>
  <si>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</si>
  <si>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</si>
  <si>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</si>
  <si>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</si>
  <si>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</si>
  <si>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</si>
  <si>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</si>
  <si>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</si>
  <si>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</si>
  <si>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</si>
  <si>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</si>
  <si>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</si>
  <si>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</si>
  <si>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</si>
  <si>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</si>
  <si>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</si>
  <si>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</si>
  <si>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</si>
  <si>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</si>
  <si>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</si>
  <si>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</si>
  <si>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</si>
  <si>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</si>
  <si>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</si>
  <si>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</si>
  <si>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</si>
  <si>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</si>
  <si>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</si>
  <si>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</si>
  <si>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</si>
  <si>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Kingdom of Eswatini</t>
  </si>
  <si>
    <t>Kiribati</t>
  </si>
  <si>
    <t>Kosovo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</si>
  <si>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</si>
  <si>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</si>
  <si>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</si>
  <si>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</si>
  <si>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</si>
  <si>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</si>
  <si>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</si>
  <si>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</si>
  <si>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</si>
  <si>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</si>
  <si>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</si>
  <si>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</si>
  <si>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</si>
  <si>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</si>
  <si>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</si>
  <si>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</si>
  <si>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</si>
  <si>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</si>
  <si>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</si>
  <si>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</si>
  <si>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</si>
  <si>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(Federated States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</si>
  <si>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</si>
  <si>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</si>
  <si>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</si>
  <si>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</si>
  <si>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</si>
  <si>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</si>
  <si>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</si>
  <si>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</si>
  <si>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</si>
  <si>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</si>
  <si>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</si>
  <si>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</si>
  <si>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</si>
  <si>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</si>
  <si>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</si>
  <si>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</si>
  <si>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</si>
  <si>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</si>
  <si>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</si>
  <si>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</si>
  <si>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</si>
  <si>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</si>
  <si>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</si>
  <si>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</si>
  <si>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</si>
  <si>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</si>
  <si>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</si>
  <si>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</si>
  <si>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</si>
  <si>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</si>
  <si>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</si>
  <si>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Republic of North Macedonia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</si>
  <si>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</si>
  <si>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</si>
  <si>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</si>
  <si>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</si>
  <si>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</si>
  <si>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</si>
  <si>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</si>
  <si>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</si>
  <si>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</si>
  <si>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</si>
  <si>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</si>
  <si>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</si>
  <si>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</si>
  <si>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</si>
  <si>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</si>
  <si>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</si>
  <si>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</si>
  <si>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</si>
  <si>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</si>
  <si>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</si>
  <si>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</si>
  <si>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</si>
  <si>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</si>
  <si>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</si>
  <si>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State of Palestine</t>
  </si>
  <si>
    <t>Sudan</t>
  </si>
  <si>
    <t>Suriname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</si>
  <si>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</si>
  <si>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</si>
  <si>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</si>
  <si>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</si>
  <si>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</si>
  <si>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</si>
  <si>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</si>
  <si>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</si>
  <si>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</si>
  <si>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</si>
  <si>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</si>
  <si>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</si>
  <si>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</si>
  <si>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</si>
  <si>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</si>
  <si>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</si>
  <si>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</si>
  <si>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 of Great Britain and Northern Ireland</t>
  </si>
  <si>
    <t>United Republic of Tanzania: Mainland</t>
  </si>
  <si>
    <t>United Republic of Tanzania: Zanzibar</t>
  </si>
  <si>
    <t>United States</t>
  </si>
  <si>
    <t>Uruguay</t>
  </si>
  <si>
    <t>Uzbekistan</t>
  </si>
  <si>
    <t>Vanuatu</t>
  </si>
  <si>
    <t>Venezuela (Bolivarian Republic of)</t>
  </si>
  <si>
    <t>Viet Nam</t>
  </si>
  <si>
    <t>Yemen</t>
  </si>
  <si>
    <t>Zambia</t>
  </si>
  <si>
    <t>POP</t>
  </si>
  <si>
    <t>GDP per Capita</t>
  </si>
  <si>
    <t>Consumption per capita</t>
  </si>
  <si>
    <t>http://data.un.org/</t>
  </si>
  <si>
    <t>GDP per capita</t>
  </si>
  <si>
    <t>Household consumption expenditure US$</t>
  </si>
  <si>
    <t>GDP US$</t>
  </si>
  <si>
    <t>All data for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</si>
</sst>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workbookViewId="0">
      <selection activeCell="I9" sqref="I9"/>
    </sheetView>
  </sheetViews>
  <sheetFormatPr defaultRowHeight="15" x14ac:dyDescent="0.25"/>
  <cols>
    <col min="6" max="6" width="12.140625" customWidth="1"/>
  </cols>
  <sheetData>
    <row r="1" spans="1:15" x14ac:dyDescent="0.25">
      <c r="A1" t="s">
        <v>0</v>
      </c>
      <c r="B1" t="s">
        <v>214</v>
      </c>
      <c r="C1" t="s">
        <v>215</v>
      </c>
      <c r="D1" t="s">
        <v>216</v>
      </c>
      <c r="G1" t="s">
        <v>210</v>
      </c>
      <c r="H1" t="s">
        <v>211</v>
      </c>
      <c r="I1" t="s">
        <v>212</v>
      </c>
      <c r="L1" t="s">
        <v>213</v>
      </c>
      <c r="O1" t="s">
        <v>217</v>
      </c>
    </row>
    <row r="2" spans="1:15" x14ac:dyDescent="0.25">
      <c r="A2" t="s">
        <v>1</v>
      </c>
      <c r="B2">
        <v>592.77703192970898</v>
      </c>
      <c r="C2">
        <v>16349928238.032499</v>
      </c>
      <c r="D2">
        <v>21515502134.7253</v>
      </c>
      <c r="F2">
        <f>+B2/D2</f>
        <v>2.7551159541518983E-8</v>
      </c>
      <c r="G2">
        <f>(1/F2)/10^6</f>
        <v>36.296112999999956</v>
      </c>
      <c r="H2">
        <f>+B2</f>
        <v>592.77703192970898</v>
      </c>
      <c r="I2">
        <f>+C2/(G2*10^6)</f>
        <v>450.45948137841975</v>
      </c>
      <c r="K2">
        <f>+I2/H2</f>
        <v>0.75991385818712842</v>
      </c>
    </row>
    <row r="3" spans="1:15" x14ac:dyDescent="0.25">
      <c r="A3" t="s">
        <v>2</v>
      </c>
      <c r="B3">
        <v>4516.0559526922098</v>
      </c>
      <c r="C3">
        <v>10386891258.917601</v>
      </c>
      <c r="D3">
        <v>13025068581.0203</v>
      </c>
      <c r="F3">
        <f>+B3/D3</f>
        <v>3.4672032048052763E-7</v>
      </c>
      <c r="G3">
        <f t="shared" ref="G3:G65" si="0">(1/F3)/10^6</f>
        <v>2.8841689999999915</v>
      </c>
      <c r="H3">
        <f>+B3</f>
        <v>4516.0559526922098</v>
      </c>
      <c r="I3">
        <f>+C3/(G3*10^6)</f>
        <v>3601.3462660883015</v>
      </c>
      <c r="K3">
        <f t="shared" ref="K3:K65" si="1">+I3/H3</f>
        <v>0.79745386324130652</v>
      </c>
    </row>
    <row r="4" spans="1:15" x14ac:dyDescent="0.25">
      <c r="A4" t="s">
        <v>3</v>
      </c>
      <c r="B4">
        <v>4044.2901750337401</v>
      </c>
      <c r="C4">
        <v>72397971518.9021</v>
      </c>
      <c r="D4">
        <v>167389890425.315</v>
      </c>
      <c r="F4">
        <f>+B4/D4</f>
        <v>2.4160898634665136E-8</v>
      </c>
      <c r="G4">
        <f t="shared" si="0"/>
        <v>41.389189000000108</v>
      </c>
      <c r="H4">
        <f>+B4</f>
        <v>4044.2901750337401</v>
      </c>
      <c r="I4">
        <f>+C4/(G4*10^6)</f>
        <v>1749.2000512235672</v>
      </c>
      <c r="K4">
        <f t="shared" si="1"/>
        <v>0.43251101565900235</v>
      </c>
    </row>
    <row r="5" spans="1:15" x14ac:dyDescent="0.25">
      <c r="A5" t="s">
        <v>4</v>
      </c>
      <c r="B5">
        <v>39231.338750221999</v>
      </c>
      <c r="C5">
        <v>1763377604.88153</v>
      </c>
      <c r="D5">
        <v>3020852315.1058402</v>
      </c>
      <c r="F5">
        <f>+B5/D5</f>
        <v>1.2986844326697073E-5</v>
      </c>
      <c r="G5">
        <f t="shared" si="0"/>
        <v>7.7000999999999903E-2</v>
      </c>
      <c r="H5">
        <f>+B5</f>
        <v>39231.338750221999</v>
      </c>
      <c r="I5">
        <f>+C5/(G5*10^6)</f>
        <v>22900.710443780372</v>
      </c>
      <c r="K5">
        <f t="shared" si="1"/>
        <v>0.58373512536965833</v>
      </c>
    </row>
    <row r="6" spans="1:15" x14ac:dyDescent="0.25">
      <c r="A6" t="s">
        <v>5</v>
      </c>
      <c r="B6">
        <v>4095.81168620581</v>
      </c>
      <c r="C6">
        <v>69833469656.083694</v>
      </c>
      <c r="D6">
        <v>122123858627.664</v>
      </c>
      <c r="F6">
        <f>+B6/D6</f>
        <v>3.3538177815796674E-8</v>
      </c>
      <c r="G6">
        <f t="shared" si="0"/>
        <v>29.816765999999983</v>
      </c>
      <c r="H6">
        <f>+B6</f>
        <v>4095.81168620581</v>
      </c>
      <c r="I6">
        <f>+C6/(G6*10^6)</f>
        <v>2342.0873228197761</v>
      </c>
      <c r="K6">
        <f t="shared" si="1"/>
        <v>0.57182495247709708</v>
      </c>
    </row>
    <row r="7" spans="1:15" x14ac:dyDescent="0.25">
      <c r="A7" t="s">
        <v>6</v>
      </c>
      <c r="B7">
        <v>19280.931817720098</v>
      </c>
      <c r="C7">
        <v>223848573.703704</v>
      </c>
      <c r="D7">
        <v>281193109.62963003</v>
      </c>
      <c r="F7">
        <f>+B7/D7</f>
        <v>6.8568294020844738E-5</v>
      </c>
      <c r="G7">
        <f t="shared" si="0"/>
        <v>1.4584000000000005E-2</v>
      </c>
      <c r="H7">
        <f>+B7</f>
        <v>19280.931817720098</v>
      </c>
      <c r="I7">
        <f>+C7/(G7*10^6)</f>
        <v>15348.914817862309</v>
      </c>
      <c r="K7">
        <f t="shared" si="1"/>
        <v>0.79606706579170217</v>
      </c>
    </row>
    <row r="8" spans="1:15" x14ac:dyDescent="0.25">
      <c r="A8" t="s">
        <v>7</v>
      </c>
      <c r="B8">
        <v>15383.415188499799</v>
      </c>
      <c r="C8">
        <v>1227757152.5925901</v>
      </c>
      <c r="D8">
        <v>1467977777.7777801</v>
      </c>
      <c r="F8">
        <f>+B8/D8</f>
        <v>1.0479324293169589E-5</v>
      </c>
      <c r="G8">
        <f t="shared" si="0"/>
        <v>9.5425999999999886E-2</v>
      </c>
      <c r="H8">
        <f>+B8</f>
        <v>15383.415188499799</v>
      </c>
      <c r="I8">
        <f>+C8/(G8*10^6)</f>
        <v>12866.065355276252</v>
      </c>
      <c r="K8">
        <f t="shared" si="1"/>
        <v>0.836359494795054</v>
      </c>
    </row>
    <row r="9" spans="1:15" x14ac:dyDescent="0.25">
      <c r="A9" t="s">
        <v>8</v>
      </c>
      <c r="B9">
        <v>14627.6156352903</v>
      </c>
      <c r="C9">
        <v>426200783292.48499</v>
      </c>
      <c r="D9">
        <v>642695596033.93799</v>
      </c>
      <c r="F9">
        <f>+B9/D9</f>
        <v>2.2759788188307235E-8</v>
      </c>
      <c r="G9">
        <f t="shared" si="0"/>
        <v>43.937139999999943</v>
      </c>
      <c r="H9">
        <f>+B9</f>
        <v>14627.6156352903</v>
      </c>
      <c r="I9">
        <f>+C9/(G9*10^6)</f>
        <v>9700.2395534275911</v>
      </c>
      <c r="K9">
        <f t="shared" si="1"/>
        <v>0.66314564145539778</v>
      </c>
    </row>
    <row r="10" spans="1:15" x14ac:dyDescent="0.25">
      <c r="A10" t="s">
        <v>9</v>
      </c>
      <c r="B10">
        <v>3914.5252456349599</v>
      </c>
      <c r="C10">
        <v>9225424403.9448109</v>
      </c>
      <c r="D10">
        <v>11527458712.618601</v>
      </c>
      <c r="F10">
        <f>+B10/D10</f>
        <v>3.3958267326951268E-7</v>
      </c>
      <c r="G10">
        <f t="shared" si="0"/>
        <v>2.9447909999999955</v>
      </c>
      <c r="H10">
        <f>+B10</f>
        <v>3914.5252456349599</v>
      </c>
      <c r="I10">
        <f>+C10/(G10*10^6)</f>
        <v>3132.7942811373796</v>
      </c>
      <c r="K10">
        <f t="shared" si="1"/>
        <v>0.80029993027397661</v>
      </c>
    </row>
    <row r="11" spans="1:15" x14ac:dyDescent="0.25">
      <c r="A11" t="s">
        <v>10</v>
      </c>
      <c r="B11">
        <v>29005.625191338899</v>
      </c>
      <c r="C11">
        <v>1858256983.2402201</v>
      </c>
      <c r="D11">
        <v>3056206703.9106102</v>
      </c>
      <c r="F11">
        <f>+B11/D11</f>
        <v>9.4907275591746999E-6</v>
      </c>
      <c r="G11">
        <f t="shared" si="0"/>
        <v>0.10536599999999985</v>
      </c>
      <c r="H11">
        <f>+B11</f>
        <v>29005.625191338899</v>
      </c>
      <c r="I11">
        <f>+C11/(G11*10^6)</f>
        <v>17636.210762866795</v>
      </c>
      <c r="K11">
        <f t="shared" si="1"/>
        <v>0.60802725838617611</v>
      </c>
    </row>
    <row r="12" spans="1:15" x14ac:dyDescent="0.25">
      <c r="A12" t="s">
        <v>11</v>
      </c>
      <c r="B12">
        <v>57601.273970858703</v>
      </c>
      <c r="C12">
        <v>800380559918.44397</v>
      </c>
      <c r="D12">
        <v>1416105432089.45</v>
      </c>
      <c r="F12">
        <f>+B12/D12</f>
        <v>4.067583716974278E-8</v>
      </c>
      <c r="G12">
        <f t="shared" si="0"/>
        <v>24.584619999999958</v>
      </c>
      <c r="H12">
        <f>+B12</f>
        <v>57601.273970858703</v>
      </c>
      <c r="I12">
        <f>+C12/(G12*10^6)</f>
        <v>32556.14932907018</v>
      </c>
      <c r="K12">
        <f t="shared" si="1"/>
        <v>0.56519842504769591</v>
      </c>
    </row>
    <row r="13" spans="1:15" x14ac:dyDescent="0.25">
      <c r="A13" t="s">
        <v>12</v>
      </c>
      <c r="B13">
        <v>47428.668541254898</v>
      </c>
      <c r="C13">
        <v>218423719908.84698</v>
      </c>
      <c r="D13">
        <v>418316161095.68298</v>
      </c>
      <c r="F13">
        <f>+B13/D13</f>
        <v>1.1337995743943147E-7</v>
      </c>
      <c r="G13">
        <f t="shared" si="0"/>
        <v>8.8199010000000069</v>
      </c>
      <c r="H13">
        <f>+B13</f>
        <v>47428.668541254898</v>
      </c>
      <c r="I13">
        <f>+C13/(G13*10^6)</f>
        <v>24764.872067027372</v>
      </c>
      <c r="K13">
        <f t="shared" si="1"/>
        <v>0.52214984794452191</v>
      </c>
    </row>
    <row r="14" spans="1:15" x14ac:dyDescent="0.25">
      <c r="A14" t="s">
        <v>13</v>
      </c>
      <c r="B14">
        <v>4150.8688440641299</v>
      </c>
      <c r="C14">
        <v>23533618212.366901</v>
      </c>
      <c r="D14">
        <v>40866632047.8414</v>
      </c>
      <c r="F14">
        <f>+B14/D14</f>
        <v>1.0157110180268406E-7</v>
      </c>
      <c r="G14">
        <f t="shared" si="0"/>
        <v>9.845319999999985</v>
      </c>
      <c r="H14">
        <f>+B14</f>
        <v>4150.8688440641299</v>
      </c>
      <c r="I14">
        <f>+C14/(G14*10^6)</f>
        <v>2390.3355312338185</v>
      </c>
      <c r="K14">
        <f t="shared" si="1"/>
        <v>0.57586390248202413</v>
      </c>
    </row>
    <row r="15" spans="1:15" x14ac:dyDescent="0.25">
      <c r="A15" t="s">
        <v>14</v>
      </c>
      <c r="B15">
        <v>31827.742924126698</v>
      </c>
      <c r="C15">
        <v>8170500000</v>
      </c>
      <c r="D15">
        <v>12150400000</v>
      </c>
      <c r="F15">
        <f>+B15/D15</f>
        <v>2.6194810807978911E-6</v>
      </c>
      <c r="G15">
        <f t="shared" si="0"/>
        <v>0.3817550000000004</v>
      </c>
      <c r="H15">
        <f>+B15</f>
        <v>31827.742924126698</v>
      </c>
      <c r="I15">
        <f>+C15/(G15*10^6)</f>
        <v>21402.47017065917</v>
      </c>
      <c r="K15">
        <f t="shared" si="1"/>
        <v>0.67244699762970761</v>
      </c>
    </row>
    <row r="16" spans="1:15" x14ac:dyDescent="0.25">
      <c r="A16" t="s">
        <v>15</v>
      </c>
      <c r="B16">
        <v>23715.437759282901</v>
      </c>
      <c r="C16">
        <v>14883904204.787201</v>
      </c>
      <c r="D16">
        <v>35432666385.638298</v>
      </c>
      <c r="F16">
        <f>+B16/D16</f>
        <v>6.6930999494001761E-7</v>
      </c>
      <c r="G16">
        <f t="shared" si="0"/>
        <v>1.4940759999999975</v>
      </c>
      <c r="H16">
        <f>+B16</f>
        <v>23715.437759282901</v>
      </c>
      <c r="I16">
        <f>+C16/(G16*10^6)</f>
        <v>9961.9458479938276</v>
      </c>
      <c r="K16">
        <f t="shared" si="1"/>
        <v>0.4200616471477292</v>
      </c>
    </row>
    <row r="17" spans="1:11" x14ac:dyDescent="0.25">
      <c r="A17" t="s">
        <v>16</v>
      </c>
      <c r="B17">
        <v>1538.23362690474</v>
      </c>
      <c r="C17">
        <v>168688559083.88501</v>
      </c>
      <c r="D17">
        <v>245633488923.34201</v>
      </c>
      <c r="F17">
        <f>+B17/D17</f>
        <v>6.2623123322764688E-9</v>
      </c>
      <c r="G17">
        <f t="shared" si="0"/>
        <v>159.68542400000049</v>
      </c>
      <c r="H17">
        <f>+B17</f>
        <v>1538.23362690474</v>
      </c>
      <c r="I17">
        <f>+C17/(G17*10^6)</f>
        <v>1056.3804438649609</v>
      </c>
      <c r="K17">
        <f t="shared" si="1"/>
        <v>0.68674902523788117</v>
      </c>
    </row>
    <row r="18" spans="1:11" x14ac:dyDescent="0.25">
      <c r="A18" t="s">
        <v>17</v>
      </c>
      <c r="B18">
        <v>17392.024263534498</v>
      </c>
      <c r="C18">
        <v>3799200000</v>
      </c>
      <c r="D18">
        <v>4978153889</v>
      </c>
      <c r="F18">
        <f>+B18/D18</f>
        <v>3.4936694709187001E-6</v>
      </c>
      <c r="G18">
        <f t="shared" si="0"/>
        <v>0.2862319999999996</v>
      </c>
      <c r="H18">
        <f>+B18</f>
        <v>17392.024263534498</v>
      </c>
      <c r="I18">
        <f>+C18/(G18*10^6)</f>
        <v>13273.149053914327</v>
      </c>
      <c r="K18">
        <f t="shared" si="1"/>
        <v>0.76317447887557677</v>
      </c>
    </row>
    <row r="19" spans="1:11" x14ac:dyDescent="0.25">
      <c r="A19" t="s">
        <v>18</v>
      </c>
      <c r="B19">
        <v>5790.90805441269</v>
      </c>
      <c r="C19">
        <v>29801241671.3745</v>
      </c>
      <c r="D19">
        <v>54725418813.960503</v>
      </c>
      <c r="F19">
        <f>+B19/D19</f>
        <v>1.0581751916963721E-7</v>
      </c>
      <c r="G19">
        <f t="shared" si="0"/>
        <v>9.4502310000000023</v>
      </c>
      <c r="H19">
        <f>+B19</f>
        <v>5790.90805441269</v>
      </c>
      <c r="I19">
        <f>+C19/(G19*10^6)</f>
        <v>3153.4934618396624</v>
      </c>
      <c r="K19">
        <f t="shared" si="1"/>
        <v>0.54455940799071922</v>
      </c>
    </row>
    <row r="20" spans="1:11" x14ac:dyDescent="0.25">
      <c r="A20" t="s">
        <v>19</v>
      </c>
      <c r="B20">
        <v>44155.967834594703</v>
      </c>
      <c r="C20">
        <v>259301481809.29501</v>
      </c>
      <c r="D20">
        <v>504250025367.177</v>
      </c>
      <c r="F20">
        <f>+B20/D20</f>
        <v>8.7567606570652906E-8</v>
      </c>
      <c r="G20">
        <f t="shared" si="0"/>
        <v>11.419747999999997</v>
      </c>
      <c r="H20">
        <f>+B20</f>
        <v>44155.967834594703</v>
      </c>
      <c r="I20">
        <f>+C20/(G20*10^6)</f>
        <v>22706.410142263656</v>
      </c>
      <c r="K20">
        <f t="shared" si="1"/>
        <v>0.51423196581989428</v>
      </c>
    </row>
    <row r="21" spans="1:11" x14ac:dyDescent="0.25">
      <c r="A21" t="s">
        <v>20</v>
      </c>
      <c r="B21">
        <v>4887.5598199957903</v>
      </c>
      <c r="C21">
        <v>1293649500</v>
      </c>
      <c r="D21">
        <v>1836593466</v>
      </c>
      <c r="F21">
        <f>+B21/D21</f>
        <v>2.6612094132299336E-6</v>
      </c>
      <c r="G21">
        <f t="shared" si="0"/>
        <v>0.37576900000000041</v>
      </c>
      <c r="H21">
        <f>+B21</f>
        <v>4887.5598199957903</v>
      </c>
      <c r="I21">
        <f>+C21/(G21*10^6)</f>
        <v>3442.672226820197</v>
      </c>
      <c r="K21">
        <f t="shared" si="1"/>
        <v>0.70437444320081222</v>
      </c>
    </row>
    <row r="22" spans="1:11" x14ac:dyDescent="0.25">
      <c r="A22" t="s">
        <v>21</v>
      </c>
      <c r="B22">
        <v>829.45569938310996</v>
      </c>
      <c r="C22">
        <v>6030150878.2551498</v>
      </c>
      <c r="D22">
        <v>9269331672.8347397</v>
      </c>
      <c r="F22">
        <f>+B22/D22</f>
        <v>8.9483873126901125E-8</v>
      </c>
      <c r="G22">
        <f t="shared" si="0"/>
        <v>11.175198000000009</v>
      </c>
      <c r="H22">
        <f>+B22</f>
        <v>829.45569938310996</v>
      </c>
      <c r="I22">
        <f>+C22/(G22*10^6)</f>
        <v>539.60125612585523</v>
      </c>
      <c r="K22">
        <f t="shared" si="1"/>
        <v>0.65054861462423152</v>
      </c>
    </row>
    <row r="23" spans="1:11" x14ac:dyDescent="0.25">
      <c r="A23" t="s">
        <v>22</v>
      </c>
      <c r="B23">
        <v>99436.692794493196</v>
      </c>
      <c r="C23">
        <v>3224942915</v>
      </c>
      <c r="D23">
        <v>6269384044</v>
      </c>
      <c r="F23">
        <f>+B23/D23</f>
        <v>1.586067978873575E-5</v>
      </c>
      <c r="G23">
        <f t="shared" si="0"/>
        <v>6.304899999999998E-2</v>
      </c>
      <c r="H23">
        <f>+B23</f>
        <v>99436.692794493196</v>
      </c>
      <c r="I23">
        <f>+C23/(G23*10^6)</f>
        <v>51149.786911767056</v>
      </c>
      <c r="K23">
        <f t="shared" si="1"/>
        <v>0.5143954960115058</v>
      </c>
    </row>
    <row r="24" spans="1:11" x14ac:dyDescent="0.25">
      <c r="A24" t="s">
        <v>23</v>
      </c>
      <c r="B24">
        <v>3390.7385219257899</v>
      </c>
      <c r="C24">
        <v>1186078441.70679</v>
      </c>
      <c r="D24">
        <v>2528009184.62256</v>
      </c>
      <c r="F24">
        <f>+B24/D24</f>
        <v>1.3412682764568509E-6</v>
      </c>
      <c r="G24">
        <f t="shared" si="0"/>
        <v>0.74556300000000075</v>
      </c>
      <c r="H24">
        <f>+B24</f>
        <v>3390.7385219257899</v>
      </c>
      <c r="I24">
        <f>+C24/(G24*10^6)</f>
        <v>1590.8493872506936</v>
      </c>
      <c r="K24">
        <f t="shared" si="1"/>
        <v>0.4691748941900602</v>
      </c>
    </row>
    <row r="25" spans="1:11" x14ac:dyDescent="0.25">
      <c r="A25" t="s">
        <v>24</v>
      </c>
      <c r="B25">
        <v>3351.1273994005401</v>
      </c>
      <c r="C25">
        <v>25376266280.752499</v>
      </c>
      <c r="D25">
        <v>37508683068.017403</v>
      </c>
      <c r="F25">
        <f>+B25/D25</f>
        <v>8.9342710148572294E-8</v>
      </c>
      <c r="G25">
        <f t="shared" si="0"/>
        <v>11.192855000000021</v>
      </c>
      <c r="H25">
        <f>+B25</f>
        <v>3351.1273994005401</v>
      </c>
      <c r="I25">
        <f>+C25/(G25*10^6)</f>
        <v>2267.1844029742592</v>
      </c>
      <c r="K25">
        <f t="shared" si="1"/>
        <v>0.67654378146883343</v>
      </c>
    </row>
    <row r="26" spans="1:11" x14ac:dyDescent="0.25">
      <c r="A26" t="s">
        <v>25</v>
      </c>
      <c r="B26">
        <v>5394.7414608674999</v>
      </c>
      <c r="C26">
        <v>14214267963.670099</v>
      </c>
      <c r="D26">
        <v>18080610874.6339</v>
      </c>
      <c r="F26">
        <f>+B26/D26</f>
        <v>2.9837163679220731E-7</v>
      </c>
      <c r="G26">
        <f t="shared" si="0"/>
        <v>3.3515249999999912</v>
      </c>
      <c r="H26">
        <f>+B26</f>
        <v>5394.7414608674999</v>
      </c>
      <c r="I26">
        <f>+C26/(G26*10^6)</f>
        <v>4241.1343981232831</v>
      </c>
      <c r="K26">
        <f t="shared" si="1"/>
        <v>0.7861608251086214</v>
      </c>
    </row>
    <row r="27" spans="1:11" x14ac:dyDescent="0.25">
      <c r="A27" t="s">
        <v>26</v>
      </c>
      <c r="B27">
        <v>7893.3660186297902</v>
      </c>
      <c r="C27">
        <v>8580313930.4961395</v>
      </c>
      <c r="D27">
        <v>17405503540.360199</v>
      </c>
      <c r="F27">
        <f>+B27/D27</f>
        <v>4.5349828577647924E-7</v>
      </c>
      <c r="G27">
        <f t="shared" si="0"/>
        <v>2.2050800000000028</v>
      </c>
      <c r="H27">
        <f>+B27</f>
        <v>7893.3660186297902</v>
      </c>
      <c r="I27">
        <f>+C27/(G27*10^6)</f>
        <v>3891.1576589040437</v>
      </c>
      <c r="K27">
        <f t="shared" si="1"/>
        <v>0.4929655675057002</v>
      </c>
    </row>
    <row r="28" spans="1:11" x14ac:dyDescent="0.25">
      <c r="A28" t="s">
        <v>27</v>
      </c>
      <c r="B28">
        <v>9880.9791325758106</v>
      </c>
      <c r="C28">
        <v>1314123443900.47</v>
      </c>
      <c r="D28">
        <v>2053601668106.45</v>
      </c>
      <c r="F28">
        <f>+B28/D28</f>
        <v>4.8115363782727618E-9</v>
      </c>
      <c r="G28">
        <f t="shared" si="0"/>
        <v>207.83382299999954</v>
      </c>
      <c r="H28">
        <f>+B28</f>
        <v>9880.9791325758106</v>
      </c>
      <c r="I28">
        <f>+C28/(G28*10^6)</f>
        <v>6322.9527558681957</v>
      </c>
      <c r="K28">
        <f t="shared" si="1"/>
        <v>0.6399115584631242</v>
      </c>
    </row>
    <row r="29" spans="1:11" x14ac:dyDescent="0.25">
      <c r="A29" t="s">
        <v>28</v>
      </c>
      <c r="B29">
        <v>46122.476349866403</v>
      </c>
      <c r="C29">
        <v>474893132</v>
      </c>
      <c r="D29">
        <v>1364164483</v>
      </c>
      <c r="F29">
        <f>+B29/D29</f>
        <v>3.3810055110389793E-5</v>
      </c>
      <c r="G29">
        <f t="shared" si="0"/>
        <v>2.9577000000000034E-2</v>
      </c>
      <c r="H29">
        <f>+B29</f>
        <v>46122.476349866403</v>
      </c>
      <c r="I29">
        <f>+C29/(G29*10^6)</f>
        <v>16056.162964465615</v>
      </c>
      <c r="K29">
        <f t="shared" si="1"/>
        <v>0.34812014087600313</v>
      </c>
    </row>
    <row r="30" spans="1:11" x14ac:dyDescent="0.25">
      <c r="A30" t="s">
        <v>29</v>
      </c>
      <c r="B30">
        <v>28572.2922440783</v>
      </c>
      <c r="C30">
        <v>2483313873.1481199</v>
      </c>
      <c r="D30">
        <v>12128166605.7206</v>
      </c>
      <c r="F30">
        <f>+B30/D30</f>
        <v>2.355862445903518E-6</v>
      </c>
      <c r="G30">
        <f t="shared" si="0"/>
        <v>0.42447299999999832</v>
      </c>
      <c r="H30">
        <f>+B30</f>
        <v>28572.2922440783</v>
      </c>
      <c r="I30">
        <f>+C30/(G30*10^6)</f>
        <v>5850.3458951408684</v>
      </c>
      <c r="K30">
        <f t="shared" si="1"/>
        <v>0.2047559168569463</v>
      </c>
    </row>
    <row r="31" spans="1:11" x14ac:dyDescent="0.25">
      <c r="A31" t="s">
        <v>30</v>
      </c>
      <c r="B31">
        <v>8300.1733164077104</v>
      </c>
      <c r="C31">
        <v>35449136875.465202</v>
      </c>
      <c r="D31">
        <v>58951516170.080101</v>
      </c>
      <c r="F31">
        <f>+B31/D31</f>
        <v>1.4079660466171914E-7</v>
      </c>
      <c r="G31">
        <f t="shared" si="0"/>
        <v>7.1024440000000064</v>
      </c>
      <c r="H31">
        <f>+B31</f>
        <v>8300.1733164077104</v>
      </c>
      <c r="I31">
        <f>+C31/(G31*10^6)</f>
        <v>4991.1181102540431</v>
      </c>
      <c r="K31">
        <f t="shared" si="1"/>
        <v>0.60132697474974939</v>
      </c>
    </row>
    <row r="32" spans="1:11" x14ac:dyDescent="0.25">
      <c r="A32" t="s">
        <v>31</v>
      </c>
      <c r="B32">
        <v>738.28044939731603</v>
      </c>
      <c r="C32">
        <v>9319102901.7415104</v>
      </c>
      <c r="D32">
        <v>14169989422.9079</v>
      </c>
      <c r="F32">
        <f>+B32/D32</f>
        <v>5.2101693753121343E-8</v>
      </c>
      <c r="G32">
        <f t="shared" si="0"/>
        <v>19.193234000000075</v>
      </c>
      <c r="H32">
        <f>+B32</f>
        <v>738.28044939731603</v>
      </c>
      <c r="I32">
        <f>+C32/(G32*10^6)</f>
        <v>485.54104544036062</v>
      </c>
      <c r="K32">
        <f t="shared" si="1"/>
        <v>0.65766477472988027</v>
      </c>
    </row>
    <row r="33" spans="1:11" x14ac:dyDescent="0.25">
      <c r="A33" t="s">
        <v>32</v>
      </c>
      <c r="B33">
        <v>297.12858264682501</v>
      </c>
      <c r="C33">
        <v>2765577150.5244198</v>
      </c>
      <c r="D33">
        <v>3217016809.7602401</v>
      </c>
      <c r="F33">
        <f>+B33/D33</f>
        <v>9.2361526288999904E-8</v>
      </c>
      <c r="G33">
        <f t="shared" si="0"/>
        <v>10.827018999999986</v>
      </c>
      <c r="H33">
        <f>+B33</f>
        <v>297.12858264682501</v>
      </c>
      <c r="I33">
        <f>+C33/(G33*10^6)</f>
        <v>255.43292669241862</v>
      </c>
      <c r="K33">
        <f t="shared" si="1"/>
        <v>0.85967133965039322</v>
      </c>
    </row>
    <row r="34" spans="1:11" x14ac:dyDescent="0.25">
      <c r="A34" t="s">
        <v>33</v>
      </c>
      <c r="B34">
        <v>3292.6383571309402</v>
      </c>
      <c r="C34">
        <v>1154795853.3152001</v>
      </c>
      <c r="D34">
        <v>1769786531.68117</v>
      </c>
      <c r="F34">
        <f>+B34/D34</f>
        <v>1.8604720389657224E-6</v>
      </c>
      <c r="G34">
        <f t="shared" si="0"/>
        <v>0.53749800000000114</v>
      </c>
      <c r="H34">
        <f>+B34</f>
        <v>3292.6383571309402</v>
      </c>
      <c r="I34">
        <f>+C34/(G34*10^6)</f>
        <v>2148.4653958064914</v>
      </c>
      <c r="K34">
        <f t="shared" si="1"/>
        <v>0.65250573029179226</v>
      </c>
    </row>
    <row r="35" spans="1:11" x14ac:dyDescent="0.25">
      <c r="A35" t="s">
        <v>34</v>
      </c>
      <c r="B35">
        <v>1385.26041708861</v>
      </c>
      <c r="C35">
        <v>16276174987.0979</v>
      </c>
      <c r="D35">
        <v>22177200588.682098</v>
      </c>
      <c r="F35">
        <f>+B35/D35</f>
        <v>6.246326769464146E-8</v>
      </c>
      <c r="G35">
        <f t="shared" si="0"/>
        <v>16.009408999999966</v>
      </c>
      <c r="H35">
        <f>+B35</f>
        <v>1385.26041708861</v>
      </c>
      <c r="I35">
        <f>+C35/(G35*10^6)</f>
        <v>1016.6630752639235</v>
      </c>
      <c r="K35">
        <f t="shared" si="1"/>
        <v>0.73391476629400532</v>
      </c>
    </row>
    <row r="36" spans="1:11" x14ac:dyDescent="0.25">
      <c r="A36" t="s">
        <v>35</v>
      </c>
      <c r="B36">
        <v>1425.10607203572</v>
      </c>
      <c r="C36">
        <v>24490110568.9263</v>
      </c>
      <c r="D36">
        <v>35009259798.372803</v>
      </c>
      <c r="F36">
        <f>+B36/D36</f>
        <v>4.070654678914284E-8</v>
      </c>
      <c r="G36">
        <f t="shared" si="0"/>
        <v>24.566073000000035</v>
      </c>
      <c r="H36">
        <f>+B36</f>
        <v>1425.10607203572</v>
      </c>
      <c r="I36">
        <f>+C36/(G36*10^6)</f>
        <v>996.90783174528008</v>
      </c>
      <c r="K36">
        <f t="shared" si="1"/>
        <v>0.69953237257717105</v>
      </c>
    </row>
    <row r="37" spans="1:11" x14ac:dyDescent="0.25">
      <c r="A37" t="s">
        <v>36</v>
      </c>
      <c r="B37">
        <v>44924.937000651298</v>
      </c>
      <c r="C37">
        <v>958698459549.03296</v>
      </c>
      <c r="D37">
        <v>1650187053776.9399</v>
      </c>
      <c r="F37">
        <f>+B37/D37</f>
        <v>2.7224148255088611E-8</v>
      </c>
      <c r="G37">
        <f t="shared" si="0"/>
        <v>36.732095000000029</v>
      </c>
      <c r="H37">
        <f>+B37</f>
        <v>44924.937000651298</v>
      </c>
      <c r="I37">
        <f>+C37/(G37*10^6)</f>
        <v>26099.748994687947</v>
      </c>
      <c r="K37">
        <f t="shared" si="1"/>
        <v>0.58096350795794249</v>
      </c>
    </row>
    <row r="38" spans="1:11" x14ac:dyDescent="0.25">
      <c r="A38" t="s">
        <v>37</v>
      </c>
      <c r="B38">
        <v>82440.313919239998</v>
      </c>
      <c r="C38">
        <v>3311043764.63415</v>
      </c>
      <c r="D38">
        <v>5225231976.8292704</v>
      </c>
      <c r="F38">
        <f>+B38/D38</f>
        <v>1.5777350036287903E-5</v>
      </c>
      <c r="G38">
        <f t="shared" si="0"/>
        <v>6.3382000000000008E-2</v>
      </c>
      <c r="H38">
        <f>+B38</f>
        <v>82440.313919239998</v>
      </c>
      <c r="I38">
        <f>+C38/(G38*10^6)</f>
        <v>52239.496460101444</v>
      </c>
      <c r="K38">
        <f t="shared" si="1"/>
        <v>0.63366445342840627</v>
      </c>
    </row>
    <row r="39" spans="1:11" x14ac:dyDescent="0.25">
      <c r="A39" t="s">
        <v>38</v>
      </c>
      <c r="B39">
        <v>434.58317555656799</v>
      </c>
      <c r="C39">
        <v>1841015497.79755</v>
      </c>
      <c r="D39">
        <v>1997354270.2710199</v>
      </c>
      <c r="F39">
        <f>+B39/D39</f>
        <v>2.1757941594287109E-7</v>
      </c>
      <c r="G39">
        <f t="shared" si="0"/>
        <v>4.59602299999999</v>
      </c>
      <c r="H39">
        <f>+B39</f>
        <v>434.58317555656799</v>
      </c>
      <c r="I39">
        <f>+C39/(G39*10^6)</f>
        <v>400.56707675256501</v>
      </c>
      <c r="K39">
        <f t="shared" si="1"/>
        <v>0.92172706925333969</v>
      </c>
    </row>
    <row r="40" spans="1:11" x14ac:dyDescent="0.25">
      <c r="A40" t="s">
        <v>39</v>
      </c>
      <c r="B40">
        <v>692.16162952963202</v>
      </c>
      <c r="C40">
        <v>7993722630.9597702</v>
      </c>
      <c r="D40">
        <v>10394020226.724001</v>
      </c>
      <c r="F40">
        <f>+B40/D40</f>
        <v>6.6592291955524542E-8</v>
      </c>
      <c r="G40">
        <f t="shared" si="0"/>
        <v>15.016753000000016</v>
      </c>
      <c r="H40">
        <f>+B40</f>
        <v>692.16162952963202</v>
      </c>
      <c r="I40">
        <f>+C40/(G40*10^6)</f>
        <v>532.32031125235676</v>
      </c>
      <c r="K40">
        <f t="shared" si="1"/>
        <v>0.76906937417796817</v>
      </c>
    </row>
    <row r="41" spans="1:11" x14ac:dyDescent="0.25">
      <c r="A41" t="s">
        <v>40</v>
      </c>
      <c r="B41">
        <v>15037.350280537001</v>
      </c>
      <c r="C41">
        <v>175030460086.40399</v>
      </c>
      <c r="D41">
        <v>277746461078.29102</v>
      </c>
      <c r="F41">
        <f>+B41/D41</f>
        <v>5.4140564823608253E-8</v>
      </c>
      <c r="G41">
        <f t="shared" si="0"/>
        <v>18.470438999999963</v>
      </c>
      <c r="H41">
        <f>+B41</f>
        <v>15037.350280537001</v>
      </c>
      <c r="I41">
        <f>+C41/(G41*10^6)</f>
        <v>9476.2479704139332</v>
      </c>
      <c r="K41">
        <f t="shared" si="1"/>
        <v>0.63018070295796325</v>
      </c>
    </row>
    <row r="42" spans="1:11" x14ac:dyDescent="0.25">
      <c r="A42" t="s">
        <v>41</v>
      </c>
      <c r="B42">
        <v>46765.6530388338</v>
      </c>
      <c r="C42">
        <v>229108395085.491</v>
      </c>
      <c r="D42">
        <v>341684919641.99799</v>
      </c>
      <c r="F42">
        <f>+B42/D42</f>
        <v>1.3686777013112763E-7</v>
      </c>
      <c r="G42">
        <f t="shared" si="0"/>
        <v>7.3063219999999953</v>
      </c>
      <c r="H42">
        <f>+B42</f>
        <v>46765.6530388338</v>
      </c>
      <c r="I42">
        <f>+C42/(G42*10^6)</f>
        <v>31357.555153672551</v>
      </c>
      <c r="K42">
        <f t="shared" si="1"/>
        <v>0.67052533464321573</v>
      </c>
    </row>
    <row r="43" spans="1:11" x14ac:dyDescent="0.25">
      <c r="A43" t="s">
        <v>42</v>
      </c>
      <c r="B43">
        <v>81208.871956510193</v>
      </c>
      <c r="C43">
        <v>12300770956.794001</v>
      </c>
      <c r="D43">
        <v>50559425547.0439</v>
      </c>
      <c r="F43">
        <f>+B43/D43</f>
        <v>1.6062063814579536E-6</v>
      </c>
      <c r="G43">
        <f t="shared" si="0"/>
        <v>0.62258500000000006</v>
      </c>
      <c r="H43">
        <f>+B43</f>
        <v>81208.871956510193</v>
      </c>
      <c r="I43">
        <f>+C43/(G43*10^6)</f>
        <v>19757.576807655179</v>
      </c>
      <c r="K43">
        <f t="shared" si="1"/>
        <v>0.2432933290618291</v>
      </c>
    </row>
    <row r="44" spans="1:11" x14ac:dyDescent="0.25">
      <c r="A44" t="s">
        <v>43</v>
      </c>
      <c r="B44">
        <v>8545.6621578343493</v>
      </c>
      <c r="C44">
        <v>4704475838203.1201</v>
      </c>
      <c r="D44">
        <v>12143572144806.699</v>
      </c>
      <c r="F44">
        <f>+B44/D44</f>
        <v>7.0371897625600832E-10</v>
      </c>
      <c r="G44">
        <f t="shared" si="0"/>
        <v>1421.0217910000008</v>
      </c>
      <c r="H44">
        <f>+B44</f>
        <v>8545.6621578343493</v>
      </c>
      <c r="I44">
        <f>+C44/(G44*10^6)</f>
        <v>3310.6289206814267</v>
      </c>
      <c r="K44">
        <f t="shared" si="1"/>
        <v>0.38740461061245718</v>
      </c>
    </row>
    <row r="45" spans="1:11" x14ac:dyDescent="0.25">
      <c r="A45" t="s">
        <v>44</v>
      </c>
      <c r="B45">
        <v>6374.7884013497996</v>
      </c>
      <c r="C45">
        <v>213740434049.51401</v>
      </c>
      <c r="D45">
        <v>311789874369.086</v>
      </c>
      <c r="F45">
        <f>+B45/D45</f>
        <v>2.0445783924989003E-8</v>
      </c>
      <c r="G45">
        <f t="shared" si="0"/>
        <v>48.909838999999991</v>
      </c>
      <c r="H45">
        <f>+B45</f>
        <v>6374.7884013497996</v>
      </c>
      <c r="I45">
        <f>+C45/(G45*10^6)</f>
        <v>4370.0907306097251</v>
      </c>
      <c r="K45">
        <f t="shared" si="1"/>
        <v>0.68552718231155729</v>
      </c>
    </row>
    <row r="46" spans="1:11" x14ac:dyDescent="0.25">
      <c r="A46" t="s">
        <v>45</v>
      </c>
      <c r="B46">
        <v>1308.5511753794201</v>
      </c>
      <c r="C46">
        <v>991862899.31091905</v>
      </c>
      <c r="D46">
        <v>1065019333.23191</v>
      </c>
      <c r="F46">
        <f>+B46/D46</f>
        <v>1.2286642453789903E-6</v>
      </c>
      <c r="G46">
        <f t="shared" si="0"/>
        <v>0.81389200000000228</v>
      </c>
      <c r="H46">
        <f>+B46</f>
        <v>1308.5511753794201</v>
      </c>
      <c r="I46">
        <f>+C46/(G46*10^6)</f>
        <v>1218.6664807012678</v>
      </c>
      <c r="K46">
        <f t="shared" si="1"/>
        <v>0.93130975970268048</v>
      </c>
    </row>
    <row r="47" spans="1:11" x14ac:dyDescent="0.25">
      <c r="A47" t="s">
        <v>46</v>
      </c>
      <c r="B47">
        <v>2148.2344962001998</v>
      </c>
      <c r="C47">
        <v>4481199268.3937502</v>
      </c>
      <c r="D47">
        <v>10978971298.557899</v>
      </c>
      <c r="F47">
        <f>+B47/D47</f>
        <v>1.9566810384888909E-7</v>
      </c>
      <c r="G47">
        <f t="shared" si="0"/>
        <v>5.1106950000000095</v>
      </c>
      <c r="H47">
        <f>+B47</f>
        <v>2148.2344962001998</v>
      </c>
      <c r="I47">
        <f>+C47/(G47*10^6)</f>
        <v>876.82776381563406</v>
      </c>
      <c r="K47">
        <f t="shared" si="1"/>
        <v>0.40816203508814713</v>
      </c>
    </row>
    <row r="48" spans="1:11" x14ac:dyDescent="0.25">
      <c r="A48" t="s">
        <v>47</v>
      </c>
      <c r="B48">
        <v>19741.1889676838</v>
      </c>
      <c r="C48">
        <v>117477844.264576</v>
      </c>
      <c r="D48">
        <v>345608995.25724101</v>
      </c>
      <c r="F48">
        <f>+B48/D48</f>
        <v>5.712000913920134E-5</v>
      </c>
      <c r="G48">
        <f t="shared" si="0"/>
        <v>1.7507000000000036E-2</v>
      </c>
      <c r="H48">
        <f>+B48</f>
        <v>19741.1889676838</v>
      </c>
      <c r="I48">
        <f>+C48/(G48*10^6)</f>
        <v>6710.3355380462535</v>
      </c>
      <c r="K48">
        <f t="shared" si="1"/>
        <v>0.33991547059455385</v>
      </c>
    </row>
    <row r="49" spans="1:11" x14ac:dyDescent="0.25">
      <c r="A49" t="s">
        <v>48</v>
      </c>
      <c r="B49">
        <v>11752.543601732999</v>
      </c>
      <c r="C49">
        <v>37142846362.111</v>
      </c>
      <c r="D49">
        <v>58174550211.572502</v>
      </c>
      <c r="F49">
        <f>+B49/D49</f>
        <v>2.0202207939710205E-7</v>
      </c>
      <c r="G49">
        <f t="shared" si="0"/>
        <v>4.9499539999999858</v>
      </c>
      <c r="H49">
        <f>+B49</f>
        <v>11752.543601732999</v>
      </c>
      <c r="I49">
        <f>+C49/(G49*10^6)</f>
        <v>7503.675056800751</v>
      </c>
      <c r="K49">
        <f t="shared" si="1"/>
        <v>0.63847242869996912</v>
      </c>
    </row>
    <row r="50" spans="1:11" x14ac:dyDescent="0.25">
      <c r="A50" t="s">
        <v>49</v>
      </c>
      <c r="B50">
        <v>1561.0387219957499</v>
      </c>
      <c r="C50">
        <v>25058856469.788399</v>
      </c>
      <c r="D50">
        <v>38147836937.609596</v>
      </c>
      <c r="F50">
        <f>+B50/D50</f>
        <v>4.092076634774373E-8</v>
      </c>
      <c r="G50">
        <f t="shared" si="0"/>
        <v>24.437470000000076</v>
      </c>
      <c r="H50">
        <f>+B50</f>
        <v>1561.0387219957499</v>
      </c>
      <c r="I50">
        <f>+C50/(G50*10^6)</f>
        <v>1025.4276105418573</v>
      </c>
      <c r="K50">
        <f t="shared" si="1"/>
        <v>0.65688800418151905</v>
      </c>
    </row>
    <row r="51" spans="1:11" x14ac:dyDescent="0.25">
      <c r="A51" t="s">
        <v>50</v>
      </c>
      <c r="B51">
        <v>13225.258588467501</v>
      </c>
      <c r="C51">
        <v>32132454663.622898</v>
      </c>
      <c r="D51">
        <v>55319365463.581398</v>
      </c>
      <c r="F51">
        <f>+B51/D51</f>
        <v>2.3907104641636092E-7</v>
      </c>
      <c r="G51">
        <f t="shared" si="0"/>
        <v>4.1828569999999994</v>
      </c>
      <c r="H51">
        <f>+B51</f>
        <v>13225.258588467501</v>
      </c>
      <c r="I51">
        <f>+C51/(G51*10^6)</f>
        <v>7681.9395603586017</v>
      </c>
      <c r="K51">
        <f t="shared" si="1"/>
        <v>0.58085363767913734</v>
      </c>
    </row>
    <row r="52" spans="1:11" x14ac:dyDescent="0.25">
      <c r="A52" t="s">
        <v>51</v>
      </c>
      <c r="B52">
        <v>8541.2144396800704</v>
      </c>
      <c r="C52">
        <v>54221000000</v>
      </c>
      <c r="D52">
        <v>96851000000</v>
      </c>
      <c r="F52">
        <f>+B52/D52</f>
        <v>8.8189223030015908E-8</v>
      </c>
      <c r="G52">
        <f t="shared" si="0"/>
        <v>11.339254</v>
      </c>
      <c r="H52">
        <f>+B52</f>
        <v>8541.2144396800704</v>
      </c>
      <c r="I52">
        <f>+C52/(G52*10^6)</f>
        <v>4781.7078619104923</v>
      </c>
      <c r="K52">
        <f t="shared" si="1"/>
        <v>0.55983934084315079</v>
      </c>
    </row>
    <row r="53" spans="1:11" x14ac:dyDescent="0.25">
      <c r="A53" t="s">
        <v>52</v>
      </c>
      <c r="B53">
        <v>19238.807570855399</v>
      </c>
      <c r="C53">
        <v>2021835198.8826799</v>
      </c>
      <c r="D53">
        <v>3116629110.0558701</v>
      </c>
      <c r="F53">
        <f>+B53/D53</f>
        <v>6.1729538201324554E-6</v>
      </c>
      <c r="G53">
        <f t="shared" si="0"/>
        <v>0.16199700000000045</v>
      </c>
      <c r="H53">
        <f>+B53</f>
        <v>19238.807570855399</v>
      </c>
      <c r="I53">
        <f>+C53/(G53*10^6)</f>
        <v>12480.695314621102</v>
      </c>
      <c r="K53">
        <f t="shared" si="1"/>
        <v>0.64872499341008705</v>
      </c>
    </row>
    <row r="54" spans="1:11" x14ac:dyDescent="0.25">
      <c r="A54" t="s">
        <v>53</v>
      </c>
      <c r="B54">
        <v>26483.877988256601</v>
      </c>
      <c r="C54">
        <v>14822885620.823601</v>
      </c>
      <c r="D54">
        <v>22638471872.117699</v>
      </c>
      <c r="F54">
        <f>+B54/D54</f>
        <v>1.1698615585831584E-6</v>
      </c>
      <c r="G54">
        <f t="shared" si="0"/>
        <v>0.85480199999999917</v>
      </c>
      <c r="H54">
        <f>+B54</f>
        <v>26483.877988256601</v>
      </c>
      <c r="I54">
        <f>+C54/(G54*10^6)</f>
        <v>17340.724075076585</v>
      </c>
      <c r="K54">
        <f t="shared" si="1"/>
        <v>0.65476529089756996</v>
      </c>
    </row>
    <row r="55" spans="1:11" x14ac:dyDescent="0.25">
      <c r="A55" t="s">
        <v>54</v>
      </c>
      <c r="B55">
        <v>20290.654558422601</v>
      </c>
      <c r="C55">
        <v>102378416917.395</v>
      </c>
      <c r="D55">
        <v>215913545038.42999</v>
      </c>
      <c r="F55">
        <f>+B55/D55</f>
        <v>9.3975829792480646E-8</v>
      </c>
      <c r="G55">
        <f t="shared" si="0"/>
        <v>10.641034000000005</v>
      </c>
      <c r="H55">
        <f>+B55</f>
        <v>20290.654558422601</v>
      </c>
      <c r="I55">
        <f>+C55/(G55*10^6)</f>
        <v>9621.0966826527347</v>
      </c>
      <c r="K55">
        <f t="shared" si="1"/>
        <v>0.47416393862262274</v>
      </c>
    </row>
    <row r="56" spans="1:11" x14ac:dyDescent="0.25">
      <c r="A56" t="s">
        <v>55</v>
      </c>
      <c r="B56">
        <v>57467.0885267466</v>
      </c>
      <c r="C56">
        <v>153282951674.26001</v>
      </c>
      <c r="D56">
        <v>329417097417.56799</v>
      </c>
      <c r="F56">
        <f>+B56/D56</f>
        <v>1.7445083748613544E-7</v>
      </c>
      <c r="G56">
        <f t="shared" si="0"/>
        <v>5.732274000000003</v>
      </c>
      <c r="H56">
        <f>+B56</f>
        <v>57467.0885267466</v>
      </c>
      <c r="I56">
        <f>+C56/(G56*10^6)</f>
        <v>26740.339291921486</v>
      </c>
      <c r="K56">
        <f t="shared" si="1"/>
        <v>0.46531571334914368</v>
      </c>
    </row>
    <row r="57" spans="1:11" x14ac:dyDescent="0.25">
      <c r="A57" t="s">
        <v>56</v>
      </c>
      <c r="B57">
        <v>2930.6969631339898</v>
      </c>
      <c r="C57">
        <v>1723245921.1737599</v>
      </c>
      <c r="D57">
        <v>2766868072.1978402</v>
      </c>
      <c r="F57">
        <f>+B57/D57</f>
        <v>1.0592109513938673E-6</v>
      </c>
      <c r="G57">
        <f t="shared" si="0"/>
        <v>0.94409900000000113</v>
      </c>
      <c r="H57">
        <f>+B57</f>
        <v>2930.6969631339898</v>
      </c>
      <c r="I57">
        <f>+C57/(G57*10^6)</f>
        <v>1825.2809516520597</v>
      </c>
      <c r="K57">
        <f t="shared" si="1"/>
        <v>0.62281463235972545</v>
      </c>
    </row>
    <row r="58" spans="1:11" x14ac:dyDescent="0.25">
      <c r="A58" t="s">
        <v>57</v>
      </c>
      <c r="B58">
        <v>7274.7213333291902</v>
      </c>
      <c r="C58">
        <v>373753511.48148102</v>
      </c>
      <c r="D58">
        <v>519837037.03703701</v>
      </c>
      <c r="F58">
        <f>+B58/D58</f>
        <v>1.3994234375437327E-5</v>
      </c>
      <c r="G58">
        <f t="shared" si="0"/>
        <v>7.1457999999999952E-2</v>
      </c>
      <c r="H58">
        <f>+B58</f>
        <v>7274.7213333291902</v>
      </c>
      <c r="I58">
        <f>+C58/(G58*10^6)</f>
        <v>5230.3942383145522</v>
      </c>
      <c r="K58">
        <f t="shared" si="1"/>
        <v>0.71898207486676668</v>
      </c>
    </row>
    <row r="59" spans="1:11" x14ac:dyDescent="0.25">
      <c r="A59" t="s">
        <v>58</v>
      </c>
      <c r="B59">
        <v>7230.1457683150802</v>
      </c>
      <c r="C59">
        <v>52642306679.161301</v>
      </c>
      <c r="D59">
        <v>76011274397.456299</v>
      </c>
      <c r="F59">
        <f>+B59/D59</f>
        <v>9.5119386244062701E-8</v>
      </c>
      <c r="G59">
        <f t="shared" si="0"/>
        <v>10.513103999999995</v>
      </c>
      <c r="H59">
        <f>+B59</f>
        <v>7230.1457683150802</v>
      </c>
      <c r="I59">
        <f>+C59/(G59*10^6)</f>
        <v>5007.3039017935453</v>
      </c>
      <c r="K59">
        <f t="shared" si="1"/>
        <v>0.69255919067873117</v>
      </c>
    </row>
    <row r="60" spans="1:11" x14ac:dyDescent="0.25">
      <c r="A60" t="s">
        <v>59</v>
      </c>
      <c r="B60">
        <v>6213.5012764992098</v>
      </c>
      <c r="C60">
        <v>62477987000</v>
      </c>
      <c r="D60">
        <v>104295862000</v>
      </c>
      <c r="F60">
        <f>+B60/D60</f>
        <v>5.9575721963918469E-8</v>
      </c>
      <c r="G60">
        <f t="shared" si="0"/>
        <v>16.785360999999991</v>
      </c>
      <c r="H60">
        <f>+B60</f>
        <v>6213.5012764992098</v>
      </c>
      <c r="I60">
        <f>+C60/(G60*10^6)</f>
        <v>3722.1711823773126</v>
      </c>
      <c r="K60">
        <f t="shared" si="1"/>
        <v>0.59904569368245886</v>
      </c>
    </row>
    <row r="61" spans="1:11" x14ac:dyDescent="0.25">
      <c r="A61" t="s">
        <v>60</v>
      </c>
      <c r="B61">
        <v>2023.3311578356199</v>
      </c>
      <c r="C61">
        <v>171960873708.44299</v>
      </c>
      <c r="D61">
        <v>195135299312.69699</v>
      </c>
      <c r="F61">
        <f>+B61/D61</f>
        <v>1.0368862860600674E-8</v>
      </c>
      <c r="G61">
        <f t="shared" si="0"/>
        <v>96.442590999999922</v>
      </c>
      <c r="H61">
        <f>+B61</f>
        <v>2023.3311578356199</v>
      </c>
      <c r="I61">
        <f>+C61/(G61*10^6)</f>
        <v>1783.0387168719174</v>
      </c>
      <c r="K61">
        <f t="shared" si="1"/>
        <v>0.88123919308357501</v>
      </c>
    </row>
    <row r="62" spans="1:11" x14ac:dyDescent="0.25">
      <c r="A62" t="s">
        <v>61</v>
      </c>
      <c r="B62">
        <v>3902.23575771674</v>
      </c>
      <c r="C62">
        <v>20841856890</v>
      </c>
      <c r="D62">
        <v>24927973702</v>
      </c>
      <c r="F62">
        <f>+B62/D62</f>
        <v>1.5654043141916741E-7</v>
      </c>
      <c r="G62">
        <f t="shared" si="0"/>
        <v>6.388125999999998</v>
      </c>
      <c r="H62">
        <f>+B62</f>
        <v>3902.23575771674</v>
      </c>
      <c r="I62">
        <f>+C62/(G62*10^6)</f>
        <v>3262.5932691371468</v>
      </c>
      <c r="K62">
        <f t="shared" si="1"/>
        <v>0.83608307434662577</v>
      </c>
    </row>
    <row r="63" spans="1:11" x14ac:dyDescent="0.25">
      <c r="A63" t="s">
        <v>62</v>
      </c>
      <c r="B63">
        <v>9918.8992827234506</v>
      </c>
      <c r="C63">
        <v>5732043935.3584003</v>
      </c>
      <c r="D63">
        <v>12517670732.5956</v>
      </c>
      <c r="F63">
        <f>+B63/D63</f>
        <v>7.9239177116993221E-7</v>
      </c>
      <c r="G63">
        <f t="shared" si="0"/>
        <v>1.2620020000000041</v>
      </c>
      <c r="H63">
        <f>+B63</f>
        <v>9918.8992827234506</v>
      </c>
      <c r="I63">
        <f>+C63/(G63*10^6)</f>
        <v>4542.0244463625113</v>
      </c>
      <c r="K63">
        <f t="shared" si="1"/>
        <v>0.45791617768250986</v>
      </c>
    </row>
    <row r="64" spans="1:11" x14ac:dyDescent="0.25">
      <c r="A64" t="s">
        <v>63</v>
      </c>
      <c r="B64">
        <v>1737.04003008679</v>
      </c>
      <c r="C64">
        <v>4730611719.5356598</v>
      </c>
      <c r="D64">
        <v>5928331759.4029903</v>
      </c>
      <c r="F64">
        <f>+B64/D64</f>
        <v>2.930065489893767E-7</v>
      </c>
      <c r="G64">
        <f t="shared" si="0"/>
        <v>3.4128929999999973</v>
      </c>
      <c r="H64">
        <f>+B64</f>
        <v>1737.04003008679</v>
      </c>
      <c r="I64">
        <f>+C64/(G64*10^6)</f>
        <v>1386.1002145498448</v>
      </c>
      <c r="K64">
        <f t="shared" si="1"/>
        <v>0.79796676561367974</v>
      </c>
    </row>
    <row r="65" spans="1:11" x14ac:dyDescent="0.25">
      <c r="A65" t="s">
        <v>64</v>
      </c>
      <c r="B65">
        <v>20357.2113278211</v>
      </c>
      <c r="C65">
        <v>13509267156.9333</v>
      </c>
      <c r="D65">
        <v>26859101053.8139</v>
      </c>
      <c r="F65">
        <f>+B65/D65</f>
        <v>7.5792601126278E-7</v>
      </c>
      <c r="G65">
        <f t="shared" si="0"/>
        <v>1.319390000000001</v>
      </c>
      <c r="H65">
        <f>+B65</f>
        <v>20357.2113278211</v>
      </c>
      <c r="I65">
        <f>+C65/(G65*10^6)</f>
        <v>10239.024971337732</v>
      </c>
      <c r="K65">
        <f t="shared" si="1"/>
        <v>0.50296795599624256</v>
      </c>
    </row>
    <row r="66" spans="1:11" x14ac:dyDescent="0.25">
      <c r="A66" t="s">
        <v>65</v>
      </c>
      <c r="B66">
        <v>721.66202280489199</v>
      </c>
      <c r="C66">
        <v>51091954717.447899</v>
      </c>
      <c r="D66">
        <v>76784784380.126694</v>
      </c>
      <c r="F66">
        <f>+B66/D66</f>
        <v>9.3985029538179099E-9</v>
      </c>
      <c r="G66">
        <f t="shared" ref="G66:G129" si="2">(1/F66)/10^6</f>
        <v>106.39992399999988</v>
      </c>
      <c r="H66">
        <f t="shared" ref="H66:H129" si="3">+B66</f>
        <v>721.66202280489199</v>
      </c>
      <c r="I66">
        <f>+C66/(G66*10^6)</f>
        <v>480.18788732826499</v>
      </c>
      <c r="K66">
        <f t="shared" ref="K66:K129" si="4">+I66/H66</f>
        <v>0.66539165447824633</v>
      </c>
    </row>
    <row r="67" spans="1:11" x14ac:dyDescent="0.25">
      <c r="A67" t="s">
        <v>66</v>
      </c>
      <c r="B67">
        <v>6101.1037372383598</v>
      </c>
      <c r="C67">
        <v>3247737052.4537101</v>
      </c>
      <c r="D67">
        <v>5353468384.1734304</v>
      </c>
      <c r="F67">
        <f>+B67/D67</f>
        <v>1.1396543884101715E-6</v>
      </c>
      <c r="G67">
        <f t="shared" si="2"/>
        <v>0.87745899999999943</v>
      </c>
      <c r="H67">
        <f t="shared" si="3"/>
        <v>6101.1037372383598</v>
      </c>
      <c r="I67">
        <f>+C67/(G67*10^6)</f>
        <v>3701.2977842311861</v>
      </c>
      <c r="K67">
        <f t="shared" si="4"/>
        <v>0.60666035911504823</v>
      </c>
    </row>
    <row r="68" spans="1:11" x14ac:dyDescent="0.25">
      <c r="A68" t="s">
        <v>67</v>
      </c>
      <c r="B68">
        <v>46279.784908221998</v>
      </c>
      <c r="C68">
        <v>135733452715.29401</v>
      </c>
      <c r="D68">
        <v>255065064429.41199</v>
      </c>
      <c r="F68">
        <f>+B68/D68</f>
        <v>1.8144305654618454E-7</v>
      </c>
      <c r="G68">
        <f t="shared" si="2"/>
        <v>5.5113709999999907</v>
      </c>
      <c r="H68">
        <f t="shared" si="3"/>
        <v>46279.784908221998</v>
      </c>
      <c r="I68">
        <f>+C68/(G68*10^6)</f>
        <v>24627.892536229956</v>
      </c>
      <c r="K68">
        <f t="shared" si="4"/>
        <v>0.53215226875124477</v>
      </c>
    </row>
    <row r="69" spans="1:11" x14ac:dyDescent="0.25">
      <c r="A69" t="s">
        <v>68</v>
      </c>
      <c r="B69">
        <v>38683.918277934303</v>
      </c>
      <c r="C69">
        <v>1400261282177.6499</v>
      </c>
      <c r="D69">
        <v>2592689469914.1201</v>
      </c>
      <c r="F69">
        <f>+B69/D69</f>
        <v>1.492038237776916E-8</v>
      </c>
      <c r="G69">
        <f t="shared" si="2"/>
        <v>67.022410999999877</v>
      </c>
      <c r="H69">
        <f t="shared" si="3"/>
        <v>38683.918277934303</v>
      </c>
      <c r="I69">
        <f>+C69/(G69*10^6)</f>
        <v>20892.433758875854</v>
      </c>
      <c r="K69">
        <f t="shared" si="4"/>
        <v>0.54008059909466588</v>
      </c>
    </row>
    <row r="70" spans="1:11" x14ac:dyDescent="0.25">
      <c r="A70" t="s">
        <v>69</v>
      </c>
      <c r="B70">
        <v>20593.643677165001</v>
      </c>
      <c r="C70">
        <v>3680665249.9861002</v>
      </c>
      <c r="D70">
        <v>5685946206.5525999</v>
      </c>
      <c r="F70">
        <f>+B70/D70</f>
        <v>3.6218498960529149E-6</v>
      </c>
      <c r="G70">
        <f t="shared" si="2"/>
        <v>0.27610199999999946</v>
      </c>
      <c r="H70">
        <f t="shared" si="3"/>
        <v>20593.643677165001</v>
      </c>
      <c r="I70">
        <f>+C70/(G70*10^6)</f>
        <v>13330.817053067733</v>
      </c>
      <c r="K70">
        <f t="shared" si="4"/>
        <v>0.64732678014864553</v>
      </c>
    </row>
    <row r="71" spans="1:11" x14ac:dyDescent="0.25">
      <c r="A71" t="s">
        <v>70</v>
      </c>
      <c r="B71">
        <v>7230.3893677062297</v>
      </c>
      <c r="C71">
        <v>5967208686.4732704</v>
      </c>
      <c r="D71">
        <v>14929474265.3953</v>
      </c>
      <c r="F71">
        <f>+B71/D71</f>
        <v>4.843030128974729E-7</v>
      </c>
      <c r="G71">
        <f t="shared" si="2"/>
        <v>2.0648230000000027</v>
      </c>
      <c r="H71">
        <f t="shared" si="3"/>
        <v>7230.3893677062297</v>
      </c>
      <c r="I71">
        <f>+C71/(G71*10^6)</f>
        <v>2889.9371454469765</v>
      </c>
      <c r="K71">
        <f t="shared" si="4"/>
        <v>0.39969315599441652</v>
      </c>
    </row>
    <row r="72" spans="1:11" x14ac:dyDescent="0.25">
      <c r="A72" t="s">
        <v>71</v>
      </c>
      <c r="B72">
        <v>679.77847275217596</v>
      </c>
      <c r="C72">
        <v>1322104711.5794001</v>
      </c>
      <c r="D72">
        <v>1504954083.26284</v>
      </c>
      <c r="F72">
        <f>+B72/D72</f>
        <v>4.5169382927509074E-7</v>
      </c>
      <c r="G72">
        <f t="shared" si="2"/>
        <v>2.2138889999999973</v>
      </c>
      <c r="H72">
        <f t="shared" si="3"/>
        <v>679.77847275217596</v>
      </c>
      <c r="I72">
        <f>+C72/(G72*10^6)</f>
        <v>597.18653987593859</v>
      </c>
      <c r="K72">
        <f t="shared" si="4"/>
        <v>0.87850169402709588</v>
      </c>
    </row>
    <row r="73" spans="1:11" x14ac:dyDescent="0.25">
      <c r="A73" t="s">
        <v>72</v>
      </c>
      <c r="B73">
        <v>4051.8391714530198</v>
      </c>
      <c r="C73">
        <v>11344147729.4991</v>
      </c>
      <c r="D73">
        <v>16242672516.0305</v>
      </c>
      <c r="F73">
        <f>+B73/D73</f>
        <v>2.4945643442937783E-7</v>
      </c>
      <c r="G73">
        <f t="shared" si="2"/>
        <v>4.0087160000000086</v>
      </c>
      <c r="H73">
        <f t="shared" si="3"/>
        <v>4051.8391714530198</v>
      </c>
      <c r="I73">
        <f>+C73/(G73*10^6)</f>
        <v>2829.870644240968</v>
      </c>
      <c r="K73">
        <f t="shared" si="4"/>
        <v>0.6984163300899614</v>
      </c>
    </row>
    <row r="74" spans="1:11" x14ac:dyDescent="0.25">
      <c r="A74" t="s">
        <v>73</v>
      </c>
      <c r="B74">
        <v>44348.834742697501</v>
      </c>
      <c r="C74">
        <v>1917028287948.24</v>
      </c>
      <c r="D74">
        <v>3665804120835.2998</v>
      </c>
      <c r="F74">
        <f>+B74/D74</f>
        <v>1.2097982674696775E-8</v>
      </c>
      <c r="G74">
        <f t="shared" si="2"/>
        <v>82.658409000000006</v>
      </c>
      <c r="H74">
        <f t="shared" si="3"/>
        <v>44348.834742697501</v>
      </c>
      <c r="I74">
        <f>+C74/(G74*10^6)</f>
        <v>23192.175014501427</v>
      </c>
      <c r="K74">
        <f t="shared" si="4"/>
        <v>0.52294891509681118</v>
      </c>
    </row>
    <row r="75" spans="1:11" x14ac:dyDescent="0.25">
      <c r="A75" t="s">
        <v>74</v>
      </c>
      <c r="B75">
        <v>2025.82030886861</v>
      </c>
      <c r="C75">
        <v>41423180753.243202</v>
      </c>
      <c r="D75">
        <v>58994855221.006302</v>
      </c>
      <c r="F75">
        <f>+B75/D75</f>
        <v>3.4338931781076326E-8</v>
      </c>
      <c r="G75">
        <f t="shared" si="2"/>
        <v>29.121464999999944</v>
      </c>
      <c r="H75">
        <f t="shared" si="3"/>
        <v>2025.82030886861</v>
      </c>
      <c r="I75">
        <f>+C75/(G75*10^6)</f>
        <v>1422.4277780408122</v>
      </c>
      <c r="K75">
        <f t="shared" si="4"/>
        <v>0.70214903652299576</v>
      </c>
    </row>
    <row r="76" spans="1:11" x14ac:dyDescent="0.25">
      <c r="A76" t="s">
        <v>75</v>
      </c>
      <c r="B76">
        <v>19262.012901444901</v>
      </c>
      <c r="C76">
        <v>139871474864.70599</v>
      </c>
      <c r="D76">
        <v>203588882261.177</v>
      </c>
      <c r="F76">
        <f>+B76/D76</f>
        <v>9.461230243768589E-8</v>
      </c>
      <c r="G76">
        <f t="shared" si="2"/>
        <v>10.569450000000009</v>
      </c>
      <c r="H76">
        <f t="shared" si="3"/>
        <v>19262.012901444901</v>
      </c>
      <c r="I76">
        <f>+C76/(G76*10^6)</f>
        <v>13233.562282304743</v>
      </c>
      <c r="K76">
        <f t="shared" si="4"/>
        <v>0.68702904260395625</v>
      </c>
    </row>
    <row r="77" spans="1:11" x14ac:dyDescent="0.25">
      <c r="A77" t="s">
        <v>76</v>
      </c>
      <c r="B77">
        <v>50046.116800222699</v>
      </c>
      <c r="C77">
        <v>1041770556.47229</v>
      </c>
      <c r="D77">
        <v>2826654722.9933801</v>
      </c>
      <c r="F77">
        <f>+B77/D77</f>
        <v>1.7705068961243594E-5</v>
      </c>
      <c r="G77">
        <f t="shared" si="2"/>
        <v>5.6481000000000038E-2</v>
      </c>
      <c r="H77">
        <f t="shared" si="3"/>
        <v>50046.116800222699</v>
      </c>
      <c r="I77">
        <f>+C77/(G77*10^6)</f>
        <v>18444.619544135006</v>
      </c>
      <c r="K77">
        <f t="shared" si="4"/>
        <v>0.36855246167776456</v>
      </c>
    </row>
    <row r="78" spans="1:11" x14ac:dyDescent="0.25">
      <c r="A78" t="s">
        <v>77</v>
      </c>
      <c r="B78">
        <v>10152.836673461199</v>
      </c>
      <c r="C78">
        <v>756546682.59259295</v>
      </c>
      <c r="D78">
        <v>1125685613.3333299</v>
      </c>
      <c r="F78">
        <f>+B78/D78</f>
        <v>9.0192470732543809E-6</v>
      </c>
      <c r="G78">
        <f t="shared" si="2"/>
        <v>0.11087399999999932</v>
      </c>
      <c r="H78">
        <f t="shared" si="3"/>
        <v>10152.836673461199</v>
      </c>
      <c r="I78">
        <f>+C78/(G78*10^6)</f>
        <v>6823.4814527535545</v>
      </c>
      <c r="K78">
        <f t="shared" si="4"/>
        <v>0.67207635385189002</v>
      </c>
    </row>
    <row r="79" spans="1:11" x14ac:dyDescent="0.25">
      <c r="A79" t="s">
        <v>78</v>
      </c>
      <c r="B79">
        <v>4470.5776327918202</v>
      </c>
      <c r="C79">
        <v>65258707943.775398</v>
      </c>
      <c r="D79">
        <v>75619686541.344696</v>
      </c>
      <c r="F79">
        <f>+B79/D79</f>
        <v>5.9119229889263739E-8</v>
      </c>
      <c r="G79">
        <f t="shared" si="2"/>
        <v>16.914970000000007</v>
      </c>
      <c r="H79">
        <f t="shared" si="3"/>
        <v>4470.5776327918202</v>
      </c>
      <c r="I79">
        <f>+C79/(G79*10^6)</f>
        <v>3858.04455720438</v>
      </c>
      <c r="K79">
        <f t="shared" si="4"/>
        <v>0.86298569762115485</v>
      </c>
    </row>
    <row r="80" spans="1:11" x14ac:dyDescent="0.25">
      <c r="A80" t="s">
        <v>79</v>
      </c>
      <c r="B80">
        <v>821.62393971609299</v>
      </c>
      <c r="C80">
        <v>7297507382.6148005</v>
      </c>
      <c r="D80">
        <v>9914962503.3787994</v>
      </c>
      <c r="F80">
        <f>+B80/D80</f>
        <v>8.2867074831206045E-8</v>
      </c>
      <c r="G80">
        <f t="shared" si="2"/>
        <v>12.06751899999999</v>
      </c>
      <c r="H80">
        <f t="shared" si="3"/>
        <v>821.62393971609299</v>
      </c>
      <c r="I80">
        <f>+C80/(G80*10^6)</f>
        <v>604.72309035641922</v>
      </c>
      <c r="K80">
        <f t="shared" si="4"/>
        <v>0.73600957947425127</v>
      </c>
    </row>
    <row r="81" spans="1:11" x14ac:dyDescent="0.25">
      <c r="A81" t="s">
        <v>80</v>
      </c>
      <c r="B81">
        <v>738.55028585186199</v>
      </c>
      <c r="C81">
        <v>1134900604.1533799</v>
      </c>
      <c r="D81">
        <v>1350177012.32865</v>
      </c>
      <c r="F81">
        <f>+B81/D81</f>
        <v>5.4700256270700717E-7</v>
      </c>
      <c r="G81">
        <f t="shared" si="2"/>
        <v>1.828144999999997</v>
      </c>
      <c r="H81">
        <f t="shared" si="3"/>
        <v>738.55028585186199</v>
      </c>
      <c r="I81">
        <f>+C81/(G81*10^6)</f>
        <v>620.79353888962953</v>
      </c>
      <c r="K81">
        <f t="shared" si="4"/>
        <v>0.84055690016231066</v>
      </c>
    </row>
    <row r="82" spans="1:11" x14ac:dyDescent="0.25">
      <c r="A82" t="s">
        <v>81</v>
      </c>
      <c r="B82">
        <v>4586.0516275950104</v>
      </c>
      <c r="C82">
        <v>2396351821.79177</v>
      </c>
      <c r="D82">
        <v>3555208114.8474598</v>
      </c>
      <c r="F82">
        <f>+B82/D82</f>
        <v>1.2899530715072582E-6</v>
      </c>
      <c r="G82">
        <f t="shared" si="2"/>
        <v>0.77522200000000019</v>
      </c>
      <c r="H82">
        <f t="shared" si="3"/>
        <v>4586.0516275950104</v>
      </c>
      <c r="I82">
        <f>+C82/(G82*10^6)</f>
        <v>3091.1813929323075</v>
      </c>
      <c r="K82">
        <f t="shared" si="4"/>
        <v>0.67403981549884262</v>
      </c>
    </row>
    <row r="83" spans="1:11" x14ac:dyDescent="0.25">
      <c r="A83" t="s">
        <v>82</v>
      </c>
      <c r="B83">
        <v>775.89219595019597</v>
      </c>
      <c r="C83">
        <v>9067637780.7608204</v>
      </c>
      <c r="D83">
        <v>8521132072.4687595</v>
      </c>
      <c r="F83">
        <f>+B83/D83</f>
        <v>9.1055060448723085E-8</v>
      </c>
      <c r="G83">
        <f t="shared" si="2"/>
        <v>10.982365999999987</v>
      </c>
      <c r="H83">
        <f t="shared" si="3"/>
        <v>775.89219595019597</v>
      </c>
      <c r="I83">
        <f>+C83/(G83*10^6)</f>
        <v>825.65430625430179</v>
      </c>
      <c r="K83">
        <f t="shared" si="4"/>
        <v>1.0641353406618101</v>
      </c>
    </row>
    <row r="84" spans="1:11" x14ac:dyDescent="0.25">
      <c r="A84" t="s">
        <v>83</v>
      </c>
      <c r="B84">
        <v>2449.9681721532202</v>
      </c>
      <c r="C84">
        <v>17712458515.563202</v>
      </c>
      <c r="D84">
        <v>23100781744.818901</v>
      </c>
      <c r="F84">
        <f>+B84/D84</f>
        <v>1.0605563912150743E-7</v>
      </c>
      <c r="G84">
        <f t="shared" si="2"/>
        <v>9.4290129999999799</v>
      </c>
      <c r="H84">
        <f t="shared" si="3"/>
        <v>2449.9681721532202</v>
      </c>
      <c r="I84">
        <f>+C84/(G84*10^6)</f>
        <v>1878.5061082812422</v>
      </c>
      <c r="K84">
        <f t="shared" si="4"/>
        <v>0.76674714783346221</v>
      </c>
    </row>
    <row r="85" spans="1:11" x14ac:dyDescent="0.25">
      <c r="A85" t="s">
        <v>84</v>
      </c>
      <c r="B85">
        <v>14544.0038343509</v>
      </c>
      <c r="C85">
        <v>70080812583.505493</v>
      </c>
      <c r="D85">
        <v>141510583019.556</v>
      </c>
      <c r="F85">
        <f>+B85/D85</f>
        <v>1.0277679254802446E-7</v>
      </c>
      <c r="G85">
        <f t="shared" si="2"/>
        <v>9.7298230000000299</v>
      </c>
      <c r="H85">
        <f t="shared" si="3"/>
        <v>14544.0038343509</v>
      </c>
      <c r="I85">
        <f>+C85/(G85*10^6)</f>
        <v>7202.6811364919258</v>
      </c>
      <c r="K85">
        <f t="shared" si="4"/>
        <v>0.49523372095654994</v>
      </c>
    </row>
    <row r="86" spans="1:11" x14ac:dyDescent="0.25">
      <c r="A86" t="s">
        <v>85</v>
      </c>
      <c r="B86">
        <v>73246.256878408007</v>
      </c>
      <c r="C86">
        <v>12332006629.784599</v>
      </c>
      <c r="D86">
        <v>24493035576.341499</v>
      </c>
      <c r="F86">
        <f>+B86/D86</f>
        <v>2.9904932220471109E-6</v>
      </c>
      <c r="G86">
        <f t="shared" si="2"/>
        <v>0.33439300000000016</v>
      </c>
      <c r="H86">
        <f t="shared" si="3"/>
        <v>73246.256878408007</v>
      </c>
      <c r="I86">
        <f>+C86/(G86*10^6)</f>
        <v>36878.782240610875</v>
      </c>
      <c r="K86">
        <f t="shared" si="4"/>
        <v>0.50349033264363618</v>
      </c>
    </row>
    <row r="87" spans="1:11" x14ac:dyDescent="0.25">
      <c r="A87" t="s">
        <v>86</v>
      </c>
      <c r="B87">
        <v>1960.95957932798</v>
      </c>
      <c r="C87">
        <v>1548353442613.8201</v>
      </c>
      <c r="D87">
        <v>2625091065169.73</v>
      </c>
      <c r="F87">
        <f>+B87/D87</f>
        <v>7.47006305932168E-10</v>
      </c>
      <c r="G87">
        <f t="shared" si="2"/>
        <v>1338.6767849999985</v>
      </c>
      <c r="H87">
        <f t="shared" si="3"/>
        <v>1960.95957932798</v>
      </c>
      <c r="I87">
        <f>+C87/(G87*10^6)</f>
        <v>1156.6297854443048</v>
      </c>
      <c r="K87">
        <f t="shared" si="4"/>
        <v>0.58982846848922876</v>
      </c>
    </row>
    <row r="88" spans="1:11" x14ac:dyDescent="0.25">
      <c r="A88" t="s">
        <v>87</v>
      </c>
      <c r="B88">
        <v>3836.8402135204201</v>
      </c>
      <c r="C88">
        <v>582039090580.87195</v>
      </c>
      <c r="D88">
        <v>1015423457385.3101</v>
      </c>
      <c r="F88">
        <f>+B88/D88</f>
        <v>3.778561727734937E-9</v>
      </c>
      <c r="G88">
        <f t="shared" si="2"/>
        <v>264.65096300000135</v>
      </c>
      <c r="H88">
        <f t="shared" si="3"/>
        <v>3836.8402135204201</v>
      </c>
      <c r="I88">
        <f>+C88/(G88*10^6)</f>
        <v>2199.2706317145312</v>
      </c>
      <c r="K88">
        <f t="shared" si="4"/>
        <v>0.57319838964485625</v>
      </c>
    </row>
    <row r="89" spans="1:11" x14ac:dyDescent="0.25">
      <c r="A89" t="s">
        <v>88</v>
      </c>
      <c r="B89">
        <v>5714.0686761421903</v>
      </c>
      <c r="C89">
        <v>219536987435.06601</v>
      </c>
      <c r="D89">
        <v>460976107833.06</v>
      </c>
      <c r="F89">
        <f>+B89/D89</f>
        <v>1.2395585322203964E-8</v>
      </c>
      <c r="G89">
        <f t="shared" si="2"/>
        <v>80.673883000000018</v>
      </c>
      <c r="H89">
        <f t="shared" si="3"/>
        <v>5714.0686761421903</v>
      </c>
      <c r="I89">
        <f>+C89/(G89*10^6)</f>
        <v>2721.28945913098</v>
      </c>
      <c r="K89">
        <f t="shared" si="4"/>
        <v>0.47624374388307805</v>
      </c>
    </row>
    <row r="90" spans="1:11" x14ac:dyDescent="0.25">
      <c r="A90" t="s">
        <v>89</v>
      </c>
      <c r="B90">
        <v>5076.6918760650897</v>
      </c>
      <c r="C90">
        <v>105378819631.408</v>
      </c>
      <c r="D90">
        <v>190643898226.35101</v>
      </c>
      <c r="F90">
        <f>+B90/D90</f>
        <v>2.6629186264527314E-8</v>
      </c>
      <c r="G90">
        <f t="shared" si="2"/>
        <v>37.552780999999918</v>
      </c>
      <c r="H90">
        <f t="shared" si="3"/>
        <v>5076.6918760650897</v>
      </c>
      <c r="I90">
        <f>+C90/(G90*10^6)</f>
        <v>2806.1522163007912</v>
      </c>
      <c r="K90">
        <f t="shared" si="4"/>
        <v>0.55275212378574001</v>
      </c>
    </row>
    <row r="91" spans="1:11" x14ac:dyDescent="0.25">
      <c r="A91" t="s">
        <v>90</v>
      </c>
      <c r="B91">
        <v>70617.170628035907</v>
      </c>
      <c r="C91">
        <v>107966919215.008</v>
      </c>
      <c r="D91">
        <v>335663114185.65997</v>
      </c>
      <c r="F91">
        <f>+B91/D91</f>
        <v>2.1038108640372251E-7</v>
      </c>
      <c r="G91">
        <f t="shared" si="2"/>
        <v>4.7532790000000009</v>
      </c>
      <c r="H91">
        <f t="shared" si="3"/>
        <v>70617.170628035907</v>
      </c>
      <c r="I91">
        <f>+C91/(G91*10^6)</f>
        <v>22714.197760116327</v>
      </c>
      <c r="K91">
        <f t="shared" si="4"/>
        <v>0.32165261731823769</v>
      </c>
    </row>
    <row r="92" spans="1:11" x14ac:dyDescent="0.25">
      <c r="A92" t="s">
        <v>91</v>
      </c>
      <c r="B92">
        <v>42850.548478309101</v>
      </c>
      <c r="C92">
        <v>193074448361.095</v>
      </c>
      <c r="D92">
        <v>353253408371.81097</v>
      </c>
      <c r="F92">
        <f>+B92/D92</f>
        <v>1.2130257617559198E-7</v>
      </c>
      <c r="G92">
        <f t="shared" si="2"/>
        <v>8.2438479999999874</v>
      </c>
      <c r="H92">
        <f t="shared" si="3"/>
        <v>42850.548478309101</v>
      </c>
      <c r="I92">
        <f>+C92/(G92*10^6)</f>
        <v>23420.427979882126</v>
      </c>
      <c r="K92">
        <f t="shared" si="4"/>
        <v>0.54656075153244588</v>
      </c>
    </row>
    <row r="93" spans="1:11" x14ac:dyDescent="0.25">
      <c r="A93" t="s">
        <v>92</v>
      </c>
      <c r="B93">
        <v>32333.718434036899</v>
      </c>
      <c r="C93">
        <v>1182602559767.8799</v>
      </c>
      <c r="D93">
        <v>1961806364484.9399</v>
      </c>
      <c r="F93">
        <f>+B93/D93</f>
        <v>1.6481605432310805E-8</v>
      </c>
      <c r="G93">
        <f t="shared" si="2"/>
        <v>60.673700999999909</v>
      </c>
      <c r="H93">
        <f t="shared" si="3"/>
        <v>32333.718434036899</v>
      </c>
      <c r="I93">
        <f>+C93/(G93*10^6)</f>
        <v>19491.18877333495</v>
      </c>
      <c r="K93">
        <f t="shared" si="4"/>
        <v>0.60281309163678065</v>
      </c>
    </row>
    <row r="94" spans="1:11" x14ac:dyDescent="0.25">
      <c r="A94" t="s">
        <v>93</v>
      </c>
      <c r="B94">
        <v>5069.1907655800096</v>
      </c>
      <c r="C94">
        <v>11593383225.923</v>
      </c>
      <c r="D94">
        <v>14806335709.2628</v>
      </c>
      <c r="F94">
        <f>+B94/D94</f>
        <v>3.423663264914856E-7</v>
      </c>
      <c r="G94">
        <f t="shared" si="2"/>
        <v>2.9208479999999919</v>
      </c>
      <c r="H94">
        <f t="shared" si="3"/>
        <v>5069.1907655800096</v>
      </c>
      <c r="I94">
        <f>+C94/(G94*10^6)</f>
        <v>3969.1840266672666</v>
      </c>
      <c r="K94">
        <f t="shared" si="4"/>
        <v>0.78300151054053269</v>
      </c>
    </row>
    <row r="95" spans="1:11" x14ac:dyDescent="0.25">
      <c r="A95" t="s">
        <v>94</v>
      </c>
      <c r="B95">
        <v>38116.444637077097</v>
      </c>
      <c r="C95">
        <v>2696807584556.2798</v>
      </c>
      <c r="D95">
        <v>4859950558538.9697</v>
      </c>
      <c r="F95">
        <f>+B95/D95</f>
        <v>7.8429696306490647E-9</v>
      </c>
      <c r="G95">
        <f t="shared" si="2"/>
        <v>127.50272500000008</v>
      </c>
      <c r="H95">
        <f t="shared" si="3"/>
        <v>38116.444637077097</v>
      </c>
      <c r="I95">
        <f>+C95/(G95*10^6)</f>
        <v>21150.979985378963</v>
      </c>
      <c r="K95">
        <f t="shared" si="4"/>
        <v>0.55490432506930931</v>
      </c>
    </row>
    <row r="96" spans="1:11" x14ac:dyDescent="0.25">
      <c r="A96" t="s">
        <v>95</v>
      </c>
      <c r="B96">
        <v>4160.0049101112199</v>
      </c>
      <c r="C96">
        <v>35192664642.253502</v>
      </c>
      <c r="D96">
        <v>40709154929.577499</v>
      </c>
      <c r="F96">
        <f>+B96/D96</f>
        <v>1.0218843690829705E-7</v>
      </c>
      <c r="G96">
        <f t="shared" si="2"/>
        <v>9.7858429999999963</v>
      </c>
      <c r="H96">
        <f t="shared" si="3"/>
        <v>4160.0049101112199</v>
      </c>
      <c r="I96">
        <f>+C96/(G96*10^6)</f>
        <v>3596.2833904297786</v>
      </c>
      <c r="K96">
        <f t="shared" si="4"/>
        <v>0.86449017925164662</v>
      </c>
    </row>
    <row r="97" spans="1:11" x14ac:dyDescent="0.25">
      <c r="A97" t="s">
        <v>96</v>
      </c>
      <c r="B97">
        <v>9225.9742075923805</v>
      </c>
      <c r="C97">
        <v>84614125039.345505</v>
      </c>
      <c r="D97">
        <v>166805788966.78</v>
      </c>
      <c r="F97">
        <f>+B97/D97</f>
        <v>5.5309676389167573E-8</v>
      </c>
      <c r="G97">
        <f t="shared" si="2"/>
        <v>18.080018999999982</v>
      </c>
      <c r="H97">
        <f t="shared" si="3"/>
        <v>9225.9742075923805</v>
      </c>
      <c r="I97">
        <f>+C97/(G97*10^6)</f>
        <v>4679.9798738787604</v>
      </c>
      <c r="K97">
        <f t="shared" si="4"/>
        <v>0.50726132206476793</v>
      </c>
    </row>
    <row r="98" spans="1:11" x14ac:dyDescent="0.25">
      <c r="A98" t="s">
        <v>97</v>
      </c>
      <c r="B98">
        <v>1568.2116291176501</v>
      </c>
      <c r="C98">
        <v>64259675756.433197</v>
      </c>
      <c r="D98">
        <v>78757378911.968994</v>
      </c>
      <c r="F98">
        <f>+B98/D98</f>
        <v>1.9911932707543728E-8</v>
      </c>
      <c r="G98">
        <f t="shared" si="2"/>
        <v>50.2211420000001</v>
      </c>
      <c r="H98">
        <f t="shared" si="3"/>
        <v>1568.2116291176501</v>
      </c>
      <c r="I98">
        <f>+C98/(G98*10^6)</f>
        <v>1279.534339470677</v>
      </c>
      <c r="K98">
        <f t="shared" si="4"/>
        <v>0.81591943058769656</v>
      </c>
    </row>
    <row r="99" spans="1:11" x14ac:dyDescent="0.25">
      <c r="A99" t="s">
        <v>98</v>
      </c>
      <c r="B99">
        <v>3952.8856685109899</v>
      </c>
      <c r="C99">
        <v>2911102159.1729298</v>
      </c>
      <c r="D99">
        <v>4446225564.3695097</v>
      </c>
      <c r="F99">
        <f>+B99/D99</f>
        <v>8.8904298967376459E-7</v>
      </c>
      <c r="G99">
        <f t="shared" si="2"/>
        <v>1.1248050000000014</v>
      </c>
      <c r="H99">
        <f t="shared" si="3"/>
        <v>3952.8856685109899</v>
      </c>
      <c r="I99">
        <f>+C99/(G99*10^6)</f>
        <v>2588.0949668368526</v>
      </c>
      <c r="K99">
        <f t="shared" si="4"/>
        <v>0.65473559922408797</v>
      </c>
    </row>
    <row r="100" spans="1:11" x14ac:dyDescent="0.25">
      <c r="A100" t="s">
        <v>99</v>
      </c>
      <c r="B100">
        <v>1625.6282010669499</v>
      </c>
      <c r="C100">
        <v>193158903.169505</v>
      </c>
      <c r="D100">
        <v>185578464.17740101</v>
      </c>
      <c r="F100">
        <f>+B100/D100</f>
        <v>8.7597890642793266E-6</v>
      </c>
      <c r="G100">
        <f t="shared" si="2"/>
        <v>0.11415800000000008</v>
      </c>
      <c r="H100">
        <f t="shared" si="3"/>
        <v>1625.6282010669499</v>
      </c>
      <c r="I100">
        <f>+C100/(G100*10^6)</f>
        <v>1692.0312476524193</v>
      </c>
      <c r="K100">
        <f t="shared" si="4"/>
        <v>1.0408476221942304</v>
      </c>
    </row>
    <row r="101" spans="1:11" x14ac:dyDescent="0.25">
      <c r="A101" t="s">
        <v>100</v>
      </c>
      <c r="B101">
        <v>4049.2881462374398</v>
      </c>
      <c r="C101">
        <v>6090901999.1764803</v>
      </c>
      <c r="D101">
        <v>7245618040.1988401</v>
      </c>
      <c r="F101">
        <f>+B101/D101</f>
        <v>5.5886028269388545E-7</v>
      </c>
      <c r="G101">
        <f t="shared" si="2"/>
        <v>1.7893559999999997</v>
      </c>
      <c r="H101">
        <f t="shared" si="3"/>
        <v>4049.2881462374398</v>
      </c>
      <c r="I101">
        <f>+C101/(G101*10^6)</f>
        <v>3403.9632131205199</v>
      </c>
      <c r="K101">
        <f t="shared" si="4"/>
        <v>0.84063249889575042</v>
      </c>
    </row>
    <row r="102" spans="1:11" x14ac:dyDescent="0.25">
      <c r="A102" t="s">
        <v>101</v>
      </c>
      <c r="B102">
        <v>29470.2497385526</v>
      </c>
      <c r="C102">
        <v>51954776844.3638</v>
      </c>
      <c r="D102">
        <v>119534250494.293</v>
      </c>
      <c r="F102">
        <f>+B102/D102</f>
        <v>2.4654230579677762E-7</v>
      </c>
      <c r="G102">
        <f t="shared" si="2"/>
        <v>4.0560989999999846</v>
      </c>
      <c r="H102">
        <f t="shared" si="3"/>
        <v>29470.2497385526</v>
      </c>
      <c r="I102">
        <f>+C102/(G102*10^6)</f>
        <v>12809.050480366479</v>
      </c>
      <c r="K102">
        <f t="shared" si="4"/>
        <v>0.43464343173209846</v>
      </c>
    </row>
    <row r="103" spans="1:11" x14ac:dyDescent="0.25">
      <c r="A103" t="s">
        <v>102</v>
      </c>
      <c r="B103">
        <v>1244.47022112013</v>
      </c>
      <c r="C103">
        <v>6322533288.3983698</v>
      </c>
      <c r="D103">
        <v>7702938395.1845798</v>
      </c>
      <c r="F103">
        <f>+B103/D103</f>
        <v>1.6155785718059214E-7</v>
      </c>
      <c r="G103">
        <f t="shared" si="2"/>
        <v>6.189733000000011</v>
      </c>
      <c r="H103">
        <f t="shared" si="3"/>
        <v>1244.47022112013</v>
      </c>
      <c r="I103">
        <f>+C103/(G103*10^6)</f>
        <v>1021.4549300266035</v>
      </c>
      <c r="K103">
        <f t="shared" si="4"/>
        <v>0.82079499588765281</v>
      </c>
    </row>
    <row r="104" spans="1:11" x14ac:dyDescent="0.25">
      <c r="A104" t="s">
        <v>103</v>
      </c>
      <c r="B104">
        <v>2423.8486567764598</v>
      </c>
      <c r="C104">
        <v>10989450577.278299</v>
      </c>
      <c r="D104">
        <v>16853104545.269699</v>
      </c>
      <c r="F104">
        <f>+B104/D104</f>
        <v>1.4382208632633098E-7</v>
      </c>
      <c r="G104">
        <f t="shared" si="2"/>
        <v>6.9530349999999954</v>
      </c>
      <c r="H104">
        <f t="shared" si="3"/>
        <v>2423.8486567764598</v>
      </c>
      <c r="I104">
        <f>+C104/(G104*10^6)</f>
        <v>1580.5257096042674</v>
      </c>
      <c r="K104">
        <f t="shared" si="4"/>
        <v>0.65207277079182413</v>
      </c>
    </row>
    <row r="105" spans="1:11" x14ac:dyDescent="0.25">
      <c r="A105" t="s">
        <v>104</v>
      </c>
      <c r="B105">
        <v>15515.890553008099</v>
      </c>
      <c r="C105">
        <v>18109307782.483601</v>
      </c>
      <c r="D105">
        <v>30273007510.302399</v>
      </c>
      <c r="F105">
        <f>+B105/D105</f>
        <v>5.1253218061429107E-7</v>
      </c>
      <c r="G105">
        <f t="shared" si="2"/>
        <v>1.9510969999999972</v>
      </c>
      <c r="H105">
        <f t="shared" si="3"/>
        <v>15515.890553008099</v>
      </c>
      <c r="I105">
        <f>+C105/(G105*10^6)</f>
        <v>9281.6030071716723</v>
      </c>
      <c r="K105">
        <f t="shared" si="4"/>
        <v>0.59819982459029575</v>
      </c>
    </row>
    <row r="106" spans="1:11" x14ac:dyDescent="0.25">
      <c r="A106" t="s">
        <v>105</v>
      </c>
      <c r="B106">
        <v>7829.7227024537797</v>
      </c>
      <c r="C106">
        <v>49063304989.978104</v>
      </c>
      <c r="D106">
        <v>53393799594.600304</v>
      </c>
      <c r="F106">
        <f>+B106/D106</f>
        <v>1.4664104749806187E-7</v>
      </c>
      <c r="G106">
        <f t="shared" si="2"/>
        <v>6.8193729999999952</v>
      </c>
      <c r="H106">
        <f t="shared" si="3"/>
        <v>7829.7227024537797</v>
      </c>
      <c r="I106">
        <f>+C106/(G106*10^6)</f>
        <v>7194.694437447275</v>
      </c>
      <c r="K106">
        <f t="shared" si="4"/>
        <v>0.91889517813862154</v>
      </c>
    </row>
    <row r="107" spans="1:11" x14ac:dyDescent="0.25">
      <c r="A107" t="s">
        <v>106</v>
      </c>
      <c r="B107">
        <v>1232.92919484509</v>
      </c>
      <c r="C107">
        <v>2097096138.9721401</v>
      </c>
      <c r="D107">
        <v>2578713330.6111398</v>
      </c>
      <c r="F107">
        <f>+B107/D107</f>
        <v>4.7811797465400823E-7</v>
      </c>
      <c r="G107">
        <f t="shared" si="2"/>
        <v>2.0915340000000073</v>
      </c>
      <c r="H107">
        <f t="shared" si="3"/>
        <v>1232.92919484509</v>
      </c>
      <c r="I107">
        <f>+C107/(G107*10^6)</f>
        <v>1002.6593586201003</v>
      </c>
      <c r="K107">
        <f t="shared" si="4"/>
        <v>0.81323352777454372</v>
      </c>
    </row>
    <row r="108" spans="1:11" x14ac:dyDescent="0.25">
      <c r="A108" t="s">
        <v>107</v>
      </c>
      <c r="B108">
        <v>456.24533465639502</v>
      </c>
      <c r="C108">
        <v>1497869087</v>
      </c>
      <c r="D108">
        <v>2145368675</v>
      </c>
      <c r="F108">
        <f>+B108/D108</f>
        <v>2.1266523557140825E-7</v>
      </c>
      <c r="G108">
        <f t="shared" si="2"/>
        <v>4.702225999999996</v>
      </c>
      <c r="H108">
        <f t="shared" si="3"/>
        <v>456.24533465639502</v>
      </c>
      <c r="I108">
        <f>+C108/(G108*10^6)</f>
        <v>318.54468224198524</v>
      </c>
      <c r="K108">
        <f t="shared" si="4"/>
        <v>0.69818726471337156</v>
      </c>
    </row>
    <row r="109" spans="1:11" x14ac:dyDescent="0.25">
      <c r="A109" t="s">
        <v>108</v>
      </c>
      <c r="B109">
        <v>3817.2489912076599</v>
      </c>
      <c r="C109">
        <v>7042523569.5966797</v>
      </c>
      <c r="D109">
        <v>25120262050.416</v>
      </c>
      <c r="F109">
        <f>+B109/D109</f>
        <v>1.519589637857478E-7</v>
      </c>
      <c r="G109">
        <f t="shared" si="2"/>
        <v>6.5807239999999902</v>
      </c>
      <c r="H109">
        <f t="shared" si="3"/>
        <v>3817.2489912076599</v>
      </c>
      <c r="I109">
        <f>+C109/(G109*10^6)</f>
        <v>1070.1745840726171</v>
      </c>
      <c r="K109">
        <f t="shared" si="4"/>
        <v>0.28035231302374303</v>
      </c>
    </row>
    <row r="110" spans="1:11" x14ac:dyDescent="0.25">
      <c r="A110" t="s">
        <v>109</v>
      </c>
      <c r="B110">
        <v>173357.51838091799</v>
      </c>
      <c r="C110">
        <v>3519818522.2108402</v>
      </c>
      <c r="D110">
        <v>6552914194.7987099</v>
      </c>
      <c r="F110">
        <f>+B110/D110</f>
        <v>2.6455026455026415E-5</v>
      </c>
      <c r="G110">
        <f t="shared" si="2"/>
        <v>3.7800000000000056E-2</v>
      </c>
      <c r="H110">
        <f t="shared" si="3"/>
        <v>173357.51838091799</v>
      </c>
      <c r="I110">
        <f>+C110/(G110*10^6)</f>
        <v>93116.892121979763</v>
      </c>
      <c r="K110">
        <f t="shared" si="4"/>
        <v>0.53713789278740298</v>
      </c>
    </row>
    <row r="111" spans="1:11" x14ac:dyDescent="0.25">
      <c r="A111" t="s">
        <v>110</v>
      </c>
      <c r="B111">
        <v>16781.708436192101</v>
      </c>
      <c r="C111">
        <v>29673338173.587799</v>
      </c>
      <c r="D111">
        <v>47750908128.259003</v>
      </c>
      <c r="F111">
        <f>+B111/D111</f>
        <v>3.5144270745838824E-7</v>
      </c>
      <c r="G111">
        <f t="shared" si="2"/>
        <v>2.8454139999999937</v>
      </c>
      <c r="H111">
        <f t="shared" si="3"/>
        <v>16781.708436192101</v>
      </c>
      <c r="I111">
        <f>+C111/(G111*10^6)</f>
        <v>10428.478307054042</v>
      </c>
      <c r="K111">
        <f t="shared" si="4"/>
        <v>0.62141934754173</v>
      </c>
    </row>
    <row r="112" spans="1:11" x14ac:dyDescent="0.25">
      <c r="A112" t="s">
        <v>111</v>
      </c>
      <c r="B112">
        <v>108431.93175099</v>
      </c>
      <c r="C112">
        <v>19134147767.690601</v>
      </c>
      <c r="D112">
        <v>64181944722.728302</v>
      </c>
      <c r="F112">
        <f>+B112/D112</f>
        <v>1.6894460306465559E-6</v>
      </c>
      <c r="G112">
        <f t="shared" si="2"/>
        <v>0.59190999999999827</v>
      </c>
      <c r="H112">
        <f t="shared" si="3"/>
        <v>108431.93175099</v>
      </c>
      <c r="I112">
        <f>+C112/(G112*10^6)</f>
        <v>32326.109995929546</v>
      </c>
      <c r="K112">
        <f t="shared" si="4"/>
        <v>0.29812352758009775</v>
      </c>
    </row>
    <row r="113" spans="1:11" x14ac:dyDescent="0.25">
      <c r="A113" t="s">
        <v>112</v>
      </c>
      <c r="B113">
        <v>515.29330322138003</v>
      </c>
      <c r="C113">
        <v>9435451849.86409</v>
      </c>
      <c r="D113">
        <v>13176313593.541901</v>
      </c>
      <c r="F113">
        <f>+B113/D113</f>
        <v>3.9107547005707308E-8</v>
      </c>
      <c r="G113">
        <f t="shared" si="2"/>
        <v>25.57051199999993</v>
      </c>
      <c r="H113">
        <f t="shared" si="3"/>
        <v>515.29330322138003</v>
      </c>
      <c r="I113">
        <f>+C113/(G113*10^6)</f>
        <v>368.99737673864786</v>
      </c>
      <c r="K113">
        <f t="shared" si="4"/>
        <v>0.71609193139488447</v>
      </c>
    </row>
    <row r="114" spans="1:11" x14ac:dyDescent="0.25">
      <c r="A114" t="s">
        <v>113</v>
      </c>
      <c r="B114">
        <v>359.23299768392599</v>
      </c>
      <c r="C114">
        <v>5462324863.4037304</v>
      </c>
      <c r="D114">
        <v>6347717478.7425203</v>
      </c>
      <c r="F114">
        <f>+B114/D114</f>
        <v>5.6592467904713656E-8</v>
      </c>
      <c r="G114">
        <f t="shared" si="2"/>
        <v>17.670196000000008</v>
      </c>
      <c r="H114">
        <f t="shared" si="3"/>
        <v>359.23299768392599</v>
      </c>
      <c r="I114">
        <f>+C114/(G114*10^6)</f>
        <v>309.126444517295</v>
      </c>
      <c r="K114">
        <f t="shared" si="4"/>
        <v>0.86051795494934558</v>
      </c>
    </row>
    <row r="115" spans="1:11" x14ac:dyDescent="0.25">
      <c r="A115" t="s">
        <v>114</v>
      </c>
      <c r="B115">
        <v>10254.2624855023</v>
      </c>
      <c r="C115">
        <v>176667002668.34399</v>
      </c>
      <c r="D115">
        <v>318955204602.62799</v>
      </c>
      <c r="F115">
        <f>+B115/D115</f>
        <v>3.2149538046502881E-8</v>
      </c>
      <c r="G115">
        <f t="shared" si="2"/>
        <v>31.104645999999885</v>
      </c>
      <c r="H115">
        <f t="shared" si="3"/>
        <v>10254.2624855023</v>
      </c>
      <c r="I115">
        <f>+C115/(G115*10^6)</f>
        <v>5679.7625238475512</v>
      </c>
      <c r="K115">
        <f t="shared" si="4"/>
        <v>0.55389283547965762</v>
      </c>
    </row>
    <row r="116" spans="1:11" x14ac:dyDescent="0.25">
      <c r="A116" t="s">
        <v>115</v>
      </c>
      <c r="B116">
        <v>9540.6538683930994</v>
      </c>
      <c r="C116">
        <v>2431804779.72118</v>
      </c>
      <c r="D116">
        <v>4735999661.5780697</v>
      </c>
      <c r="F116">
        <f>+B116/D116</f>
        <v>2.0144963154862395E-6</v>
      </c>
      <c r="G116">
        <f t="shared" si="2"/>
        <v>0.4964019999999999</v>
      </c>
      <c r="H116">
        <f t="shared" si="3"/>
        <v>9540.6538683930994</v>
      </c>
      <c r="I116">
        <f>+C116/(G116*10^6)</f>
        <v>4898.861768730143</v>
      </c>
      <c r="K116">
        <f t="shared" si="4"/>
        <v>0.51347232970681511</v>
      </c>
    </row>
    <row r="117" spans="1:11" x14ac:dyDescent="0.25">
      <c r="A117" t="s">
        <v>116</v>
      </c>
      <c r="B117">
        <v>830.561973387134</v>
      </c>
      <c r="C117">
        <v>11480206624.6978</v>
      </c>
      <c r="D117">
        <v>15375720392.991199</v>
      </c>
      <c r="F117">
        <f>+B117/D117</f>
        <v>5.4017759959119295E-8</v>
      </c>
      <c r="G117">
        <f t="shared" si="2"/>
        <v>18.512430000000023</v>
      </c>
      <c r="H117">
        <f t="shared" si="3"/>
        <v>830.561973387134</v>
      </c>
      <c r="I117">
        <f>+C117/(G117*10^6)</f>
        <v>620.1350457340169</v>
      </c>
      <c r="K117">
        <f t="shared" si="4"/>
        <v>0.74664512174212583</v>
      </c>
    </row>
    <row r="118" spans="1:11" x14ac:dyDescent="0.25">
      <c r="A118" t="s">
        <v>117</v>
      </c>
      <c r="B118">
        <v>29183.509929063901</v>
      </c>
      <c r="C118">
        <v>5653263511.4117699</v>
      </c>
      <c r="D118">
        <v>12780422053.7647</v>
      </c>
      <c r="F118">
        <f>+B118/D118</f>
        <v>2.2834543183546416E-6</v>
      </c>
      <c r="G118">
        <f t="shared" si="2"/>
        <v>0.43793299999999852</v>
      </c>
      <c r="H118">
        <f t="shared" si="3"/>
        <v>29183.509929063901</v>
      </c>
      <c r="I118">
        <f>+C118/(G118*10^6)</f>
        <v>12908.968977929931</v>
      </c>
      <c r="K118">
        <f t="shared" si="4"/>
        <v>0.44233777942775382</v>
      </c>
    </row>
    <row r="119" spans="1:11" x14ac:dyDescent="0.25">
      <c r="A119" t="s">
        <v>118</v>
      </c>
      <c r="B119">
        <v>3578.3151503668701</v>
      </c>
      <c r="C119">
        <v>152038277</v>
      </c>
      <c r="D119">
        <v>207749821</v>
      </c>
      <c r="F119">
        <f>+B119/D119</f>
        <v>1.7224155155189616E-5</v>
      </c>
      <c r="G119">
        <f t="shared" si="2"/>
        <v>5.8058000000000075E-2</v>
      </c>
      <c r="H119">
        <f t="shared" si="3"/>
        <v>3578.3151503668701</v>
      </c>
      <c r="I119">
        <f>+C119/(G119*10^6)</f>
        <v>2618.730872575697</v>
      </c>
      <c r="K119">
        <f t="shared" si="4"/>
        <v>0.73183349216941085</v>
      </c>
    </row>
    <row r="120" spans="1:11" x14ac:dyDescent="0.25">
      <c r="A120" t="s">
        <v>119</v>
      </c>
      <c r="B120">
        <v>1649.1496637390901</v>
      </c>
      <c r="C120">
        <v>3916566244.0184999</v>
      </c>
      <c r="D120">
        <v>7062598875.4391298</v>
      </c>
      <c r="F120">
        <f>+B120/D120</f>
        <v>2.3350464791001616E-7</v>
      </c>
      <c r="G120">
        <f t="shared" si="2"/>
        <v>4.2825700000000095</v>
      </c>
      <c r="H120">
        <f t="shared" si="3"/>
        <v>1649.1496637390901</v>
      </c>
      <c r="I120">
        <f>+C120/(G120*10^6)</f>
        <v>914.53642182579415</v>
      </c>
      <c r="K120">
        <f t="shared" si="4"/>
        <v>0.55455028851188715</v>
      </c>
    </row>
    <row r="121" spans="1:11" x14ac:dyDescent="0.25">
      <c r="A121" t="s">
        <v>120</v>
      </c>
      <c r="B121">
        <v>10485.851087250499</v>
      </c>
      <c r="C121">
        <v>9922622553.3614998</v>
      </c>
      <c r="D121">
        <v>13259348213.9772</v>
      </c>
      <c r="F121">
        <f>+B121/D121</f>
        <v>7.9082703900912355E-7</v>
      </c>
      <c r="G121">
        <f t="shared" si="2"/>
        <v>1.2644990000000027</v>
      </c>
      <c r="H121">
        <f t="shared" si="3"/>
        <v>10485.851087250499</v>
      </c>
      <c r="I121">
        <f>+C121/(G121*10^6)</f>
        <v>7847.0782130800244</v>
      </c>
      <c r="K121">
        <f t="shared" si="4"/>
        <v>0.74834919433684333</v>
      </c>
    </row>
    <row r="122" spans="1:11" x14ac:dyDescent="0.25">
      <c r="A122" t="s">
        <v>121</v>
      </c>
      <c r="B122">
        <v>9282.3682864747698</v>
      </c>
      <c r="C122">
        <v>755928195133.63403</v>
      </c>
      <c r="D122">
        <v>1158229075168.79</v>
      </c>
      <c r="F122">
        <f>+B122/D122</f>
        <v>8.0142766966215548E-9</v>
      </c>
      <c r="G122">
        <f t="shared" si="2"/>
        <v>124.77732400000032</v>
      </c>
      <c r="H122">
        <f t="shared" si="3"/>
        <v>9282.3682864747698</v>
      </c>
      <c r="I122">
        <f>+C122/(G122*10^6)</f>
        <v>6058.217718578675</v>
      </c>
      <c r="K122">
        <f t="shared" si="4"/>
        <v>0.65265862456739976</v>
      </c>
    </row>
    <row r="123" spans="1:11" x14ac:dyDescent="0.25">
      <c r="A123" t="s">
        <v>122</v>
      </c>
      <c r="B123">
        <v>3253.2141863824399</v>
      </c>
      <c r="C123">
        <v>250346792</v>
      </c>
      <c r="D123">
        <v>362600000</v>
      </c>
      <c r="F123">
        <f>+B123/D123</f>
        <v>8.9719089530679534E-6</v>
      </c>
      <c r="G123">
        <f t="shared" si="2"/>
        <v>0.11145899999999988</v>
      </c>
      <c r="H123">
        <f t="shared" si="3"/>
        <v>3253.2141863824399</v>
      </c>
      <c r="I123">
        <f>+C123/(G123*10^6)</f>
        <v>2246.0886245166407</v>
      </c>
      <c r="K123">
        <f t="shared" si="4"/>
        <v>0.69042137892995037</v>
      </c>
    </row>
    <row r="124" spans="1:11" x14ac:dyDescent="0.25">
      <c r="A124" t="s">
        <v>123</v>
      </c>
      <c r="B124">
        <v>167516.01733817099</v>
      </c>
      <c r="C124">
        <v>3473406820.53724</v>
      </c>
      <c r="D124">
        <v>6431274937.6470699</v>
      </c>
      <c r="F124">
        <f>+B124/D124</f>
        <v>2.6047093144405047E-5</v>
      </c>
      <c r="G124">
        <f t="shared" si="2"/>
        <v>3.8392000000000051E-2</v>
      </c>
      <c r="H124">
        <f t="shared" si="3"/>
        <v>167516.01733817099</v>
      </c>
      <c r="I124">
        <f>+C124/(G124*10^6)</f>
        <v>90472.150982945284</v>
      </c>
      <c r="K124">
        <f t="shared" si="4"/>
        <v>0.54008059898120486</v>
      </c>
    </row>
    <row r="125" spans="1:11" x14ac:dyDescent="0.25">
      <c r="A125" t="s">
        <v>124</v>
      </c>
      <c r="B125">
        <v>3671.9401083380599</v>
      </c>
      <c r="C125">
        <v>5707848007.0099401</v>
      </c>
      <c r="D125">
        <v>11433635702.181499</v>
      </c>
      <c r="F125">
        <f>+B125/D125</f>
        <v>3.2115244914069337E-7</v>
      </c>
      <c r="G125">
        <f t="shared" si="2"/>
        <v>3.1137859999999908</v>
      </c>
      <c r="H125">
        <f t="shared" si="3"/>
        <v>3671.9401083380599</v>
      </c>
      <c r="I125">
        <f>+C125/(G125*10^6)</f>
        <v>1833.0893667740677</v>
      </c>
      <c r="K125">
        <f t="shared" si="4"/>
        <v>0.49921548627974055</v>
      </c>
    </row>
    <row r="126" spans="1:11" x14ac:dyDescent="0.25">
      <c r="A126" t="s">
        <v>125</v>
      </c>
      <c r="B126">
        <v>7738.8443005159897</v>
      </c>
      <c r="C126">
        <v>3632489822.9411802</v>
      </c>
      <c r="D126">
        <v>4856612345.7647104</v>
      </c>
      <c r="F126">
        <f>+B126/D126</f>
        <v>1.5934655166094897E-6</v>
      </c>
      <c r="G126">
        <f t="shared" si="2"/>
        <v>0.62756299999999932</v>
      </c>
      <c r="H126">
        <f t="shared" si="3"/>
        <v>7738.8443005159897</v>
      </c>
      <c r="I126">
        <f>+C126/(G126*10^6)</f>
        <v>5788.2472722916809</v>
      </c>
      <c r="K126">
        <f t="shared" si="4"/>
        <v>0.74794724477216168</v>
      </c>
    </row>
    <row r="127" spans="1:11" x14ac:dyDescent="0.25">
      <c r="A127" t="s">
        <v>126</v>
      </c>
      <c r="B127">
        <v>12030.3489685512</v>
      </c>
      <c r="C127">
        <v>51812487.407407403</v>
      </c>
      <c r="D127">
        <v>59959259.259259298</v>
      </c>
      <c r="F127">
        <f>+B127/D127</f>
        <v>2.0064205457463844E-4</v>
      </c>
      <c r="G127">
        <f t="shared" si="2"/>
        <v>4.9840000000000101E-3</v>
      </c>
      <c r="H127">
        <f t="shared" si="3"/>
        <v>12030.3489685512</v>
      </c>
      <c r="I127">
        <f>+C127/(G127*10^6)</f>
        <v>10395.763926044803</v>
      </c>
      <c r="K127">
        <f t="shared" si="4"/>
        <v>0.8641282105133109</v>
      </c>
    </row>
    <row r="128" spans="1:11" x14ac:dyDescent="0.25">
      <c r="A128" t="s">
        <v>127</v>
      </c>
      <c r="B128">
        <v>3083.4866379117898</v>
      </c>
      <c r="C128">
        <v>63546134353.7724</v>
      </c>
      <c r="D128">
        <v>109714324352.632</v>
      </c>
      <c r="F128">
        <f>+B128/D128</f>
        <v>2.8104686020771344E-8</v>
      </c>
      <c r="G128">
        <f t="shared" si="2"/>
        <v>35.581254999999985</v>
      </c>
      <c r="H128">
        <f t="shared" si="3"/>
        <v>3083.4866379117898</v>
      </c>
      <c r="I128">
        <f>+C128/(G128*10^6)</f>
        <v>1785.9441538465246</v>
      </c>
      <c r="K128">
        <f t="shared" si="4"/>
        <v>0.57919633310167618</v>
      </c>
    </row>
    <row r="129" spans="1:11" x14ac:dyDescent="0.25">
      <c r="A129" t="s">
        <v>128</v>
      </c>
      <c r="B129">
        <v>461.41475353983299</v>
      </c>
      <c r="C129">
        <v>8556055289.9645205</v>
      </c>
      <c r="D129">
        <v>13219079579.628201</v>
      </c>
      <c r="F129">
        <f>+B129/D129</f>
        <v>3.490521036358045E-8</v>
      </c>
      <c r="G129">
        <f t="shared" si="2"/>
        <v>28.649017999999916</v>
      </c>
      <c r="H129">
        <f t="shared" si="3"/>
        <v>461.41475353983299</v>
      </c>
      <c r="I129">
        <f>+C129/(G129*10^6)</f>
        <v>298.6509097786369</v>
      </c>
      <c r="K129">
        <f t="shared" si="4"/>
        <v>0.64725045631393097</v>
      </c>
    </row>
    <row r="130" spans="1:11" x14ac:dyDescent="0.25">
      <c r="A130" t="s">
        <v>129</v>
      </c>
      <c r="B130">
        <v>1245.5483528126999</v>
      </c>
      <c r="C130">
        <v>35277993224.2444</v>
      </c>
      <c r="D130">
        <v>66490513591.636002</v>
      </c>
      <c r="F130">
        <f>+B130/D130</f>
        <v>1.8732722692780949E-8</v>
      </c>
      <c r="G130">
        <f t="shared" ref="G130:G193" si="5">(1/F130)/10^6</f>
        <v>53.382522999999949</v>
      </c>
      <c r="H130">
        <f t="shared" ref="H130:H193" si="6">+B130</f>
        <v>1245.5483528126999</v>
      </c>
      <c r="I130">
        <f>+C130/(G130*10^6)</f>
        <v>660.85286422757565</v>
      </c>
      <c r="K130">
        <f t="shared" ref="K130:K193" si="7">+I130/H130</f>
        <v>0.53057182624442989</v>
      </c>
    </row>
    <row r="131" spans="1:11" x14ac:dyDescent="0.25">
      <c r="A131" t="s">
        <v>130</v>
      </c>
      <c r="B131">
        <v>5646.3855039798</v>
      </c>
      <c r="C131">
        <v>9346855305.7560692</v>
      </c>
      <c r="D131">
        <v>13566192142.5835</v>
      </c>
      <c r="F131">
        <f>+B131/D131</f>
        <v>4.1621004955813056E-7</v>
      </c>
      <c r="G131">
        <f t="shared" si="5"/>
        <v>2.4026329999999998</v>
      </c>
      <c r="H131">
        <f t="shared" si="6"/>
        <v>5646.3855039798</v>
      </c>
      <c r="I131">
        <f>+C131/(G131*10^6)</f>
        <v>3890.2551100214096</v>
      </c>
      <c r="K131">
        <f t="shared" si="7"/>
        <v>0.6889814921916686</v>
      </c>
    </row>
    <row r="132" spans="1:11" x14ac:dyDescent="0.25">
      <c r="A132" t="s">
        <v>131</v>
      </c>
      <c r="B132">
        <v>12654.297116646499</v>
      </c>
      <c r="C132">
        <v>139259045.98141101</v>
      </c>
      <c r="D132">
        <v>133793883.414303</v>
      </c>
      <c r="F132">
        <f>+B132/D132</f>
        <v>9.4580535325830247E-5</v>
      </c>
      <c r="G132">
        <f t="shared" si="5"/>
        <v>1.0572999999999966E-2</v>
      </c>
      <c r="H132">
        <f t="shared" si="6"/>
        <v>12654.297116646499</v>
      </c>
      <c r="I132">
        <f>+C132/(G132*10^6)</f>
        <v>13171.195117886264</v>
      </c>
      <c r="K132">
        <f t="shared" si="7"/>
        <v>1.0408476264208935</v>
      </c>
    </row>
    <row r="133" spans="1:11" x14ac:dyDescent="0.25">
      <c r="A133" t="s">
        <v>132</v>
      </c>
      <c r="B133">
        <v>925.98519351671905</v>
      </c>
      <c r="C133">
        <v>19284256477.7831</v>
      </c>
      <c r="D133">
        <v>25587453463.170799</v>
      </c>
      <c r="F133">
        <f>+B133/D133</f>
        <v>3.6189032833983741E-8</v>
      </c>
      <c r="G133">
        <f t="shared" si="5"/>
        <v>27.632681000000037</v>
      </c>
      <c r="H133">
        <f t="shared" si="6"/>
        <v>925.98519351671905</v>
      </c>
      <c r="I133">
        <f>+C133/(G133*10^6)</f>
        <v>697.87859085345622</v>
      </c>
      <c r="K133">
        <f t="shared" si="7"/>
        <v>0.75366063705947983</v>
      </c>
    </row>
    <row r="134" spans="1:11" x14ac:dyDescent="0.25">
      <c r="A134" t="s">
        <v>133</v>
      </c>
      <c r="B134">
        <v>48989.638815721199</v>
      </c>
      <c r="C134">
        <v>369700591492.94202</v>
      </c>
      <c r="D134">
        <v>833869641687.06006</v>
      </c>
      <c r="F134">
        <f>+B134/D134</f>
        <v>5.8749756996317589E-8</v>
      </c>
      <c r="G134">
        <f t="shared" si="5"/>
        <v>17.021347000000013</v>
      </c>
      <c r="H134">
        <f t="shared" si="6"/>
        <v>48989.638815721199</v>
      </c>
      <c r="I134">
        <f>+C134/(G134*10^6)</f>
        <v>21719.81991160522</v>
      </c>
      <c r="K134">
        <f t="shared" si="7"/>
        <v>0.44335537955905774</v>
      </c>
    </row>
    <row r="135" spans="1:11" x14ac:dyDescent="0.25">
      <c r="A135" t="s">
        <v>134</v>
      </c>
      <c r="B135">
        <v>34128.634000691898</v>
      </c>
      <c r="C135">
        <v>6049283862.9927702</v>
      </c>
      <c r="D135">
        <v>9458750913.2917595</v>
      </c>
      <c r="F135">
        <f>+B135/D135</f>
        <v>3.6081544290095615E-6</v>
      </c>
      <c r="G135">
        <f t="shared" si="5"/>
        <v>0.27715000000000001</v>
      </c>
      <c r="H135">
        <f t="shared" si="6"/>
        <v>34128.634000691898</v>
      </c>
      <c r="I135">
        <f>+C135/(G135*10^6)</f>
        <v>21826.750362593433</v>
      </c>
      <c r="K135">
        <f t="shared" si="7"/>
        <v>0.63954362668458786</v>
      </c>
    </row>
    <row r="136" spans="1:11" x14ac:dyDescent="0.25">
      <c r="A136" t="s">
        <v>135</v>
      </c>
      <c r="B136">
        <v>43686.597089256298</v>
      </c>
      <c r="C136">
        <v>117274422845.77499</v>
      </c>
      <c r="D136">
        <v>205415864857.98401</v>
      </c>
      <c r="F136">
        <f>+B136/D136</f>
        <v>2.1267391941444929E-7</v>
      </c>
      <c r="G136">
        <f t="shared" si="5"/>
        <v>4.7020339999999976</v>
      </c>
      <c r="H136">
        <f t="shared" si="6"/>
        <v>43686.597089256298</v>
      </c>
      <c r="I136">
        <f>+C136/(G136*10^6)</f>
        <v>24941.2111536784</v>
      </c>
      <c r="K136">
        <f t="shared" si="7"/>
        <v>0.57091219768664725</v>
      </c>
    </row>
    <row r="137" spans="1:11" x14ac:dyDescent="0.25">
      <c r="A137" t="s">
        <v>136</v>
      </c>
      <c r="B137">
        <v>2168.1942962121402</v>
      </c>
      <c r="C137">
        <v>9814100586.1721592</v>
      </c>
      <c r="D137">
        <v>13843586679.3929</v>
      </c>
      <c r="F137">
        <f>+B137/D137</f>
        <v>1.5662084880355765E-7</v>
      </c>
      <c r="G137">
        <f t="shared" si="5"/>
        <v>6.3848460000000014</v>
      </c>
      <c r="H137">
        <f t="shared" si="6"/>
        <v>2168.1942962121402</v>
      </c>
      <c r="I137">
        <f>+C137/(G137*10^6)</f>
        <v>1537.0927640497762</v>
      </c>
      <c r="K137">
        <f t="shared" si="7"/>
        <v>0.70892759322127841</v>
      </c>
    </row>
    <row r="138" spans="1:11" x14ac:dyDescent="0.25">
      <c r="A138" t="s">
        <v>137</v>
      </c>
      <c r="B138">
        <v>517.07514414658601</v>
      </c>
      <c r="C138">
        <v>7831304816.8778</v>
      </c>
      <c r="D138">
        <v>11170054786.559601</v>
      </c>
      <c r="F138">
        <f>+B138/D138</f>
        <v>4.6291191406577355E-8</v>
      </c>
      <c r="G138">
        <f t="shared" si="5"/>
        <v>21.60238199999997</v>
      </c>
      <c r="H138">
        <f t="shared" si="6"/>
        <v>517.07514414658601</v>
      </c>
      <c r="I138">
        <f>+C138/(G138*10^6)</f>
        <v>362.5204302413415</v>
      </c>
      <c r="K138">
        <f t="shared" si="7"/>
        <v>0.70109815632245964</v>
      </c>
    </row>
    <row r="139" spans="1:11" x14ac:dyDescent="0.25">
      <c r="A139" t="s">
        <v>138</v>
      </c>
      <c r="B139">
        <v>1968.68723730121</v>
      </c>
      <c r="C139">
        <v>300241919793.93201</v>
      </c>
      <c r="D139">
        <v>375769719405.08002</v>
      </c>
      <c r="F139">
        <f>+B139/D139</f>
        <v>5.2390789774600324E-9</v>
      </c>
      <c r="G139">
        <f t="shared" si="5"/>
        <v>190.87324400000014</v>
      </c>
      <c r="H139">
        <f t="shared" si="6"/>
        <v>1968.68723730121</v>
      </c>
      <c r="I139">
        <f>+C139/(G139*10^6)</f>
        <v>1572.9911301446302</v>
      </c>
      <c r="K139">
        <f t="shared" si="7"/>
        <v>0.79900509351651872</v>
      </c>
    </row>
    <row r="140" spans="1:11" x14ac:dyDescent="0.25">
      <c r="A140" t="s">
        <v>139</v>
      </c>
      <c r="B140">
        <v>75220.814441745199</v>
      </c>
      <c r="C140">
        <v>177915414064.07401</v>
      </c>
      <c r="D140">
        <v>398393955268.98999</v>
      </c>
      <c r="F140">
        <f>+B140/D140</f>
        <v>1.8881012989004104E-7</v>
      </c>
      <c r="G140">
        <f t="shared" si="5"/>
        <v>5.2963259999999917</v>
      </c>
      <c r="H140">
        <f t="shared" si="6"/>
        <v>75220.814441745199</v>
      </c>
      <c r="I140">
        <f>+C140/(G140*10^6)</f>
        <v>33592.232438878251</v>
      </c>
      <c r="K140">
        <f t="shared" si="7"/>
        <v>0.44658161026551729</v>
      </c>
    </row>
    <row r="141" spans="1:11" x14ac:dyDescent="0.25">
      <c r="A141" t="s">
        <v>140</v>
      </c>
      <c r="B141">
        <v>16990.563847465601</v>
      </c>
      <c r="C141">
        <v>29680571022.106602</v>
      </c>
      <c r="D141">
        <v>79276747591.677505</v>
      </c>
      <c r="F141">
        <f>+B141/D141</f>
        <v>2.143196380227041E-7</v>
      </c>
      <c r="G141">
        <f t="shared" si="5"/>
        <v>4.6659280000000019</v>
      </c>
      <c r="H141">
        <f t="shared" si="6"/>
        <v>16990.563847465601</v>
      </c>
      <c r="I141">
        <f>+C141/(G141*10^6)</f>
        <v>6361.129237765047</v>
      </c>
      <c r="K141">
        <f t="shared" si="7"/>
        <v>0.37439188568859094</v>
      </c>
    </row>
    <row r="142" spans="1:11" x14ac:dyDescent="0.25">
      <c r="A142" t="s">
        <v>141</v>
      </c>
      <c r="B142">
        <v>1457.8301662061999</v>
      </c>
      <c r="C142">
        <v>248422804732.81299</v>
      </c>
      <c r="D142">
        <v>303091943221.771</v>
      </c>
      <c r="F142">
        <f>+B142/D142</f>
        <v>4.8098611619626994E-9</v>
      </c>
      <c r="G142">
        <f t="shared" si="5"/>
        <v>207.90620900000002</v>
      </c>
      <c r="H142">
        <f t="shared" si="6"/>
        <v>1457.8301662061999</v>
      </c>
      <c r="I142">
        <f>+C142/(G142*10^6)</f>
        <v>1194.8792002302007</v>
      </c>
      <c r="K142">
        <f t="shared" si="7"/>
        <v>0.819628532821287</v>
      </c>
    </row>
    <row r="143" spans="1:11" x14ac:dyDescent="0.25">
      <c r="A143" t="s">
        <v>142</v>
      </c>
      <c r="B143">
        <v>16078.265386343201</v>
      </c>
      <c r="C143">
        <v>198386256</v>
      </c>
      <c r="D143">
        <v>286321750</v>
      </c>
      <c r="F143">
        <f>+B143/D143</f>
        <v>5.61545372866127E-5</v>
      </c>
      <c r="G143">
        <f t="shared" si="5"/>
        <v>1.7808000000000018E-2</v>
      </c>
      <c r="H143">
        <f t="shared" si="6"/>
        <v>16078.265386343201</v>
      </c>
      <c r="I143">
        <f>+C143/(G143*10^6)</f>
        <v>11140.288409703493</v>
      </c>
      <c r="K143">
        <f t="shared" si="7"/>
        <v>0.69287874916942216</v>
      </c>
    </row>
    <row r="144" spans="1:11" x14ac:dyDescent="0.25">
      <c r="A144" t="s">
        <v>143</v>
      </c>
      <c r="B144">
        <v>15166.121246167</v>
      </c>
      <c r="C144">
        <v>31335136369</v>
      </c>
      <c r="D144">
        <v>62283756584</v>
      </c>
      <c r="F144">
        <f>+B144/D144</f>
        <v>2.4350042576049449E-7</v>
      </c>
      <c r="G144">
        <f t="shared" si="5"/>
        <v>4.106768999999999</v>
      </c>
      <c r="H144">
        <f t="shared" si="6"/>
        <v>15166.121246167</v>
      </c>
      <c r="I144">
        <f>+C144/(G144*10^6)</f>
        <v>7630.1190471146556</v>
      </c>
      <c r="K144">
        <f t="shared" si="7"/>
        <v>0.50310286481740008</v>
      </c>
    </row>
    <row r="145" spans="1:11" x14ac:dyDescent="0.25">
      <c r="A145" t="s">
        <v>144</v>
      </c>
      <c r="B145">
        <v>2607.93511251973</v>
      </c>
      <c r="C145">
        <v>11703662197.2714</v>
      </c>
      <c r="D145">
        <v>22005850365.105499</v>
      </c>
      <c r="F145">
        <f>+B145/D145</f>
        <v>1.1851098999814666E-7</v>
      </c>
      <c r="G145">
        <f t="shared" si="5"/>
        <v>8.4380359999999861</v>
      </c>
      <c r="H145">
        <f t="shared" si="6"/>
        <v>2607.93511251973</v>
      </c>
      <c r="I145">
        <f>+C145/(G145*10^6)</f>
        <v>1387.0125936025183</v>
      </c>
      <c r="K145">
        <f t="shared" si="7"/>
        <v>0.53184321455851602</v>
      </c>
    </row>
    <row r="146" spans="1:11" x14ac:dyDescent="0.25">
      <c r="A146" t="s">
        <v>145</v>
      </c>
      <c r="B146">
        <v>5680.5816443738304</v>
      </c>
      <c r="C146">
        <v>24929564443.7127</v>
      </c>
      <c r="D146">
        <v>39008900667.395401</v>
      </c>
      <c r="F146">
        <f>+B146/D146</f>
        <v>1.4562270525920769E-7</v>
      </c>
      <c r="G146">
        <f t="shared" si="5"/>
        <v>6.8670609999999996</v>
      </c>
      <c r="H146">
        <f t="shared" si="6"/>
        <v>5680.5816443738304</v>
      </c>
      <c r="I146">
        <f>+C146/(G146*10^6)</f>
        <v>3630.3106152271985</v>
      </c>
      <c r="K146">
        <f t="shared" si="7"/>
        <v>0.63907375027744484</v>
      </c>
    </row>
    <row r="147" spans="1:11" x14ac:dyDescent="0.25">
      <c r="A147" t="s">
        <v>146</v>
      </c>
      <c r="B147">
        <v>6701.2458515539201</v>
      </c>
      <c r="C147">
        <v>134993269026.284</v>
      </c>
      <c r="D147">
        <v>210715971527.52499</v>
      </c>
      <c r="F147">
        <f>+B147/D147</f>
        <v>3.1802268252259953E-8</v>
      </c>
      <c r="G147">
        <f t="shared" si="5"/>
        <v>31.444297999999964</v>
      </c>
      <c r="H147">
        <f t="shared" si="6"/>
        <v>6701.2458515539201</v>
      </c>
      <c r="I147">
        <f>+C147/(G147*10^6)</f>
        <v>4293.0921538233788</v>
      </c>
      <c r="K147">
        <f t="shared" si="7"/>
        <v>0.64064089706959104</v>
      </c>
    </row>
    <row r="148" spans="1:11" x14ac:dyDescent="0.25">
      <c r="A148" t="s">
        <v>147</v>
      </c>
      <c r="B148">
        <v>2981.9425919799201</v>
      </c>
      <c r="C148">
        <v>230422326833.91299</v>
      </c>
      <c r="D148">
        <v>313619624580.60999</v>
      </c>
      <c r="F148">
        <f>+B148/D148</f>
        <v>9.508150505465159E-9</v>
      </c>
      <c r="G148">
        <f t="shared" si="5"/>
        <v>105.17292500000008</v>
      </c>
      <c r="H148">
        <f t="shared" si="6"/>
        <v>2981.9425919799201</v>
      </c>
      <c r="I148">
        <f>+C148/(G148*10^6)</f>
        <v>2190.8901633563278</v>
      </c>
      <c r="K148">
        <f t="shared" si="7"/>
        <v>0.73471909527998081</v>
      </c>
    </row>
    <row r="149" spans="1:11" x14ac:dyDescent="0.25">
      <c r="A149" t="s">
        <v>148</v>
      </c>
      <c r="B149">
        <v>13869.0926198133</v>
      </c>
      <c r="C149">
        <v>306976627271.12402</v>
      </c>
      <c r="D149">
        <v>526376168636.44397</v>
      </c>
      <c r="F149">
        <f>+B149/D149</f>
        <v>2.6348253295244388E-8</v>
      </c>
      <c r="G149">
        <f t="shared" si="5"/>
        <v>37.953179999999875</v>
      </c>
      <c r="H149">
        <f t="shared" si="6"/>
        <v>13869.0926198133</v>
      </c>
      <c r="I149">
        <f>+C149/(G149*10^6)</f>
        <v>8088.297931059401</v>
      </c>
      <c r="K149">
        <f t="shared" si="7"/>
        <v>0.58318868817016256</v>
      </c>
    </row>
    <row r="150" spans="1:11" x14ac:dyDescent="0.25">
      <c r="A150" t="s">
        <v>149</v>
      </c>
      <c r="B150">
        <v>21515.021024771599</v>
      </c>
      <c r="C150">
        <v>142951020771.88101</v>
      </c>
      <c r="D150">
        <v>221357874718.92999</v>
      </c>
      <c r="F150">
        <f>+B150/D150</f>
        <v>9.7195643263608215E-8</v>
      </c>
      <c r="G150">
        <f t="shared" si="5"/>
        <v>10.288526999999988</v>
      </c>
      <c r="H150">
        <f t="shared" si="6"/>
        <v>21515.021024771599</v>
      </c>
      <c r="I150">
        <f>+C150/(G150*10^6)</f>
        <v>13894.216419112396</v>
      </c>
      <c r="K150">
        <f t="shared" si="7"/>
        <v>0.64579144045990522</v>
      </c>
    </row>
    <row r="151" spans="1:11" x14ac:dyDescent="0.25">
      <c r="A151" t="s">
        <v>150</v>
      </c>
      <c r="B151">
        <v>32952.330317950698</v>
      </c>
      <c r="C151">
        <v>62768200000</v>
      </c>
      <c r="D151">
        <v>104250200000</v>
      </c>
      <c r="F151">
        <f>+B151/D151</f>
        <v>3.1608889304721428E-7</v>
      </c>
      <c r="G151">
        <f t="shared" si="5"/>
        <v>3.1636669999999958</v>
      </c>
      <c r="H151">
        <f t="shared" si="6"/>
        <v>32952.330317950698</v>
      </c>
      <c r="I151">
        <f>+C151/(G151*10^6)</f>
        <v>19840.330856566157</v>
      </c>
      <c r="K151">
        <f t="shared" si="7"/>
        <v>0.60209189047119338</v>
      </c>
    </row>
    <row r="152" spans="1:11" x14ac:dyDescent="0.25">
      <c r="A152" t="s">
        <v>151</v>
      </c>
      <c r="B152">
        <v>61264.3500173067</v>
      </c>
      <c r="C152">
        <v>41068920388.736298</v>
      </c>
      <c r="D152">
        <v>166928689893.95599</v>
      </c>
      <c r="F152">
        <f>+B152/D152</f>
        <v>3.6700911063416251E-7</v>
      </c>
      <c r="G152">
        <f t="shared" si="5"/>
        <v>2.7247279999999989</v>
      </c>
      <c r="H152">
        <f t="shared" si="6"/>
        <v>61264.3500173067</v>
      </c>
      <c r="I152">
        <f>+C152/(G152*10^6)</f>
        <v>15072.667946575331</v>
      </c>
      <c r="K152">
        <f t="shared" si="7"/>
        <v>0.24602673401933459</v>
      </c>
    </row>
    <row r="153" spans="1:11" x14ac:dyDescent="0.25">
      <c r="A153" t="s">
        <v>152</v>
      </c>
      <c r="B153">
        <v>31781.123319694601</v>
      </c>
      <c r="C153">
        <v>772091640250.09094</v>
      </c>
      <c r="D153">
        <v>1623901466309.29</v>
      </c>
      <c r="F153">
        <f>+B153/D153</f>
        <v>1.9570844647320204E-8</v>
      </c>
      <c r="G153">
        <f t="shared" si="5"/>
        <v>51.096414999999908</v>
      </c>
      <c r="H153">
        <f t="shared" si="6"/>
        <v>31781.123319694601</v>
      </c>
      <c r="I153">
        <f>+C153/(G153*10^6)</f>
        <v>15110.485544829169</v>
      </c>
      <c r="K153">
        <f t="shared" si="7"/>
        <v>0.47545473433487095</v>
      </c>
    </row>
    <row r="154" spans="1:11" x14ac:dyDescent="0.25">
      <c r="A154" t="s">
        <v>153</v>
      </c>
      <c r="B154">
        <v>2381.8951835483499</v>
      </c>
      <c r="C154">
        <v>8280053909.3917503</v>
      </c>
      <c r="D154">
        <v>9669741766.3283195</v>
      </c>
      <c r="F154">
        <f>+B154/D154</f>
        <v>2.4632459078095683E-7</v>
      </c>
      <c r="G154">
        <f t="shared" si="5"/>
        <v>4.0596840000000087</v>
      </c>
      <c r="H154">
        <f t="shared" si="6"/>
        <v>2381.8951835483499</v>
      </c>
      <c r="I154">
        <f>+C154/(G154*10^6)</f>
        <v>2039.5808908751844</v>
      </c>
      <c r="K154">
        <f t="shared" si="7"/>
        <v>0.8562849049624367</v>
      </c>
    </row>
    <row r="155" spans="1:11" x14ac:dyDescent="0.25">
      <c r="A155" t="s">
        <v>154</v>
      </c>
      <c r="B155">
        <v>5430.8783497753002</v>
      </c>
      <c r="C155">
        <v>7536404386.9872198</v>
      </c>
      <c r="D155">
        <v>11307067000.7188</v>
      </c>
      <c r="F155">
        <f>+B155/D155</f>
        <v>4.8030831951646297E-7</v>
      </c>
      <c r="G155">
        <f t="shared" si="5"/>
        <v>2.0819960000000046</v>
      </c>
      <c r="H155">
        <f t="shared" si="6"/>
        <v>5430.8783497753002</v>
      </c>
      <c r="I155">
        <f>+C155/(G155*10^6)</f>
        <v>3619.7977263103307</v>
      </c>
      <c r="K155">
        <f t="shared" si="7"/>
        <v>0.66652159985503967</v>
      </c>
    </row>
    <row r="156" spans="1:11" x14ac:dyDescent="0.25">
      <c r="A156" t="s">
        <v>155</v>
      </c>
      <c r="B156">
        <v>10771.150493731</v>
      </c>
      <c r="C156">
        <v>133343716520.08299</v>
      </c>
      <c r="D156">
        <v>211695857898.12399</v>
      </c>
      <c r="F156">
        <f>+B156/D156</f>
        <v>5.0880308196273179E-8</v>
      </c>
      <c r="G156">
        <f t="shared" si="5"/>
        <v>19.653969000000018</v>
      </c>
      <c r="H156">
        <f t="shared" si="6"/>
        <v>10771.150493731</v>
      </c>
      <c r="I156">
        <f>+C156/(G156*10^6)</f>
        <v>6784.5693925783062</v>
      </c>
      <c r="K156">
        <f t="shared" si="7"/>
        <v>0.62988344620447423</v>
      </c>
    </row>
    <row r="157" spans="1:11" x14ac:dyDescent="0.25">
      <c r="A157" t="s">
        <v>156</v>
      </c>
      <c r="B157">
        <v>10866.7749360994</v>
      </c>
      <c r="C157">
        <v>832728668723.927</v>
      </c>
      <c r="D157">
        <v>1581442647526.0901</v>
      </c>
      <c r="F157">
        <f>+B157/D157</f>
        <v>6.8714315711029435E-9</v>
      </c>
      <c r="G157">
        <f t="shared" si="5"/>
        <v>145.53008199999996</v>
      </c>
      <c r="H157">
        <f t="shared" si="6"/>
        <v>10866.7749360994</v>
      </c>
      <c r="I157">
        <f>+C157/(G157*10^6)</f>
        <v>5722.0380644321167</v>
      </c>
      <c r="K157">
        <f t="shared" si="7"/>
        <v>0.52656267366166942</v>
      </c>
    </row>
    <row r="158" spans="1:11" x14ac:dyDescent="0.25">
      <c r="A158" t="s">
        <v>157</v>
      </c>
      <c r="B158">
        <v>762.55669537868403</v>
      </c>
      <c r="C158">
        <v>6937806862.8859997</v>
      </c>
      <c r="D158">
        <v>9136162027.6208897</v>
      </c>
      <c r="F158">
        <f>+B158/D158</f>
        <v>8.3465758715014627E-8</v>
      </c>
      <c r="G158">
        <f t="shared" si="5"/>
        <v>11.980960999999997</v>
      </c>
      <c r="H158">
        <f t="shared" si="6"/>
        <v>762.55669537868403</v>
      </c>
      <c r="I158">
        <f>+C158/(G158*10^6)</f>
        <v>579.06931362901537</v>
      </c>
      <c r="K158">
        <f t="shared" si="7"/>
        <v>0.75937870211925784</v>
      </c>
    </row>
    <row r="159" spans="1:11" x14ac:dyDescent="0.25">
      <c r="A159" t="s">
        <v>158</v>
      </c>
      <c r="B159">
        <v>19155.431731087399</v>
      </c>
      <c r="C159">
        <v>670679135.55555499</v>
      </c>
      <c r="D159">
        <v>996944444.44444394</v>
      </c>
      <c r="F159">
        <f>+B159/D159</f>
        <v>1.9214141608223648E-5</v>
      </c>
      <c r="G159">
        <f t="shared" si="5"/>
        <v>5.2045000000000015E-2</v>
      </c>
      <c r="H159">
        <f t="shared" si="6"/>
        <v>19155.431731087399</v>
      </c>
      <c r="I159">
        <f>+C159/(G159*10^6)</f>
        <v>12886.523884245456</v>
      </c>
      <c r="K159">
        <f t="shared" si="7"/>
        <v>0.6727347138478682</v>
      </c>
    </row>
    <row r="160" spans="1:11" x14ac:dyDescent="0.25">
      <c r="A160" t="s">
        <v>159</v>
      </c>
      <c r="B160">
        <v>10039.726838701399</v>
      </c>
      <c r="C160">
        <v>1181481690.7407401</v>
      </c>
      <c r="D160">
        <v>1816728730.3703699</v>
      </c>
      <c r="F160">
        <f>+B160/D160</f>
        <v>5.5262663439327217E-6</v>
      </c>
      <c r="G160">
        <f t="shared" si="5"/>
        <v>0.18095399999999967</v>
      </c>
      <c r="H160">
        <f t="shared" si="6"/>
        <v>10039.726838701399</v>
      </c>
      <c r="I160">
        <f>+C160/(G160*10^6)</f>
        <v>6529.1825035132806</v>
      </c>
      <c r="K160">
        <f t="shared" si="7"/>
        <v>0.6503346762727068</v>
      </c>
    </row>
    <row r="161" spans="1:11" x14ac:dyDescent="0.25">
      <c r="A161" t="s">
        <v>160</v>
      </c>
      <c r="B161">
        <v>7212.9601808096204</v>
      </c>
      <c r="C161">
        <v>629334274.44444394</v>
      </c>
      <c r="D161">
        <v>792177777.77777803</v>
      </c>
      <c r="F161">
        <f>+B161/D161</f>
        <v>9.1052291330911359E-6</v>
      </c>
      <c r="G161">
        <f t="shared" si="5"/>
        <v>0.10982699999999998</v>
      </c>
      <c r="H161">
        <f t="shared" si="6"/>
        <v>7212.9601808096204</v>
      </c>
      <c r="I161">
        <f>+C161/(G161*10^6)</f>
        <v>5730.232770124323</v>
      </c>
      <c r="K161">
        <f t="shared" si="7"/>
        <v>0.79443565838195596</v>
      </c>
    </row>
    <row r="162" spans="1:11" x14ac:dyDescent="0.25">
      <c r="A162" t="s">
        <v>161</v>
      </c>
      <c r="B162">
        <v>4220.7533786457398</v>
      </c>
      <c r="C162">
        <v>772136750.80666399</v>
      </c>
      <c r="D162">
        <v>824532614.02520204</v>
      </c>
      <c r="F162">
        <f>+B162/D162</f>
        <v>5.1189647405708697E-6</v>
      </c>
      <c r="G162">
        <f t="shared" si="5"/>
        <v>0.19535199999999989</v>
      </c>
      <c r="H162">
        <f t="shared" si="6"/>
        <v>4220.7533786457398</v>
      </c>
      <c r="I162">
        <f>+C162/(G162*10^6)</f>
        <v>3952.5408022782694</v>
      </c>
      <c r="K162">
        <f t="shared" si="7"/>
        <v>0.93645386207011028</v>
      </c>
    </row>
    <row r="163" spans="1:11" x14ac:dyDescent="0.25">
      <c r="A163" t="s">
        <v>162</v>
      </c>
      <c r="B163">
        <v>45398.746551791301</v>
      </c>
      <c r="C163">
        <v>570275042.66995502</v>
      </c>
      <c r="D163">
        <v>1528621195.14537</v>
      </c>
      <c r="F163">
        <f>+B163/D163</f>
        <v>2.9699147634462792E-5</v>
      </c>
      <c r="G163">
        <f t="shared" si="5"/>
        <v>3.3671000000000111E-2</v>
      </c>
      <c r="H163">
        <f t="shared" si="6"/>
        <v>45398.746551791301</v>
      </c>
      <c r="I163">
        <f>+C163/(G163*10^6)</f>
        <v>16936.682684504565</v>
      </c>
      <c r="K163">
        <f t="shared" si="7"/>
        <v>0.3730649846286625</v>
      </c>
    </row>
    <row r="164" spans="1:11" x14ac:dyDescent="0.25">
      <c r="A164" t="s">
        <v>163</v>
      </c>
      <c r="B164">
        <v>1764.9078857837101</v>
      </c>
      <c r="C164">
        <v>285552228.95866799</v>
      </c>
      <c r="D164">
        <v>365493009.15906203</v>
      </c>
      <c r="F164">
        <f>+B164/D164</f>
        <v>4.8288417057400538E-6</v>
      </c>
      <c r="G164">
        <f t="shared" si="5"/>
        <v>0.20708899999999958</v>
      </c>
      <c r="H164">
        <f t="shared" si="6"/>
        <v>1764.9078857837101</v>
      </c>
      <c r="I164">
        <f>+C164/(G164*10^6)</f>
        <v>1378.8865123626488</v>
      </c>
      <c r="K164">
        <f t="shared" si="7"/>
        <v>0.78127959168268557</v>
      </c>
    </row>
    <row r="165" spans="1:11" x14ac:dyDescent="0.25">
      <c r="A165" t="s">
        <v>164</v>
      </c>
      <c r="B165">
        <v>20802.468827059001</v>
      </c>
      <c r="C165">
        <v>283638423558.66699</v>
      </c>
      <c r="D165">
        <v>688586244286.40002</v>
      </c>
      <c r="F165">
        <f>+B165/D165</f>
        <v>3.0210404288016448E-8</v>
      </c>
      <c r="G165">
        <f t="shared" si="5"/>
        <v>33.101179000000002</v>
      </c>
      <c r="H165">
        <f t="shared" si="6"/>
        <v>20802.468827059001</v>
      </c>
      <c r="I165">
        <f>+C165/(G165*10^6)</f>
        <v>8568.8314473229784</v>
      </c>
      <c r="K165">
        <f t="shared" si="7"/>
        <v>0.41191415877412552</v>
      </c>
    </row>
    <row r="166" spans="1:11" x14ac:dyDescent="0.25">
      <c r="A166" t="s">
        <v>165</v>
      </c>
      <c r="B166">
        <v>1358.03129891872</v>
      </c>
      <c r="C166">
        <v>14761645337.084101</v>
      </c>
      <c r="D166">
        <v>20939966699.138901</v>
      </c>
      <c r="F166">
        <f>+B166/D166</f>
        <v>6.4853555806971048E-8</v>
      </c>
      <c r="G166">
        <f t="shared" si="5"/>
        <v>15.41935500000003</v>
      </c>
      <c r="H166">
        <f t="shared" si="6"/>
        <v>1358.03129891872</v>
      </c>
      <c r="I166">
        <f>+C166/(G166*10^6)</f>
        <v>957.3451896712977</v>
      </c>
      <c r="K166">
        <f t="shared" si="7"/>
        <v>0.70495075513616423</v>
      </c>
    </row>
    <row r="167" spans="1:11" x14ac:dyDescent="0.25">
      <c r="A167" t="s">
        <v>166</v>
      </c>
      <c r="B167">
        <v>6266.8665164773902</v>
      </c>
      <c r="C167">
        <v>31250094075.799801</v>
      </c>
      <c r="D167">
        <v>44120444863.693298</v>
      </c>
      <c r="F167">
        <f>+B167/D167</f>
        <v>1.4203996663765268E-7</v>
      </c>
      <c r="G167">
        <f t="shared" si="5"/>
        <v>7.0402719999999981</v>
      </c>
      <c r="H167">
        <f t="shared" si="6"/>
        <v>6266.8665164773902</v>
      </c>
      <c r="I167">
        <f>+C167/(G167*10^6)</f>
        <v>4438.7623199501113</v>
      </c>
      <c r="K167">
        <f t="shared" si="7"/>
        <v>0.70829054811991476</v>
      </c>
    </row>
    <row r="168" spans="1:11" x14ac:dyDescent="0.25">
      <c r="A168" t="s">
        <v>167</v>
      </c>
      <c r="B168">
        <v>15590.420280452699</v>
      </c>
      <c r="C168">
        <v>875679897.07774103</v>
      </c>
      <c r="D168">
        <v>1503197142.6006899</v>
      </c>
      <c r="F168">
        <f>+B168/D168</f>
        <v>1.0371507394884762E-5</v>
      </c>
      <c r="G168">
        <f t="shared" si="5"/>
        <v>9.6418000000000087E-2</v>
      </c>
      <c r="H168">
        <f t="shared" si="6"/>
        <v>15590.420280452699</v>
      </c>
      <c r="I168">
        <f>+C168/(G168*10^6)</f>
        <v>9082.1205280937193</v>
      </c>
      <c r="K168">
        <f t="shared" si="7"/>
        <v>0.58254494521106015</v>
      </c>
    </row>
    <row r="169" spans="1:11" x14ac:dyDescent="0.25">
      <c r="A169" t="s">
        <v>168</v>
      </c>
      <c r="B169">
        <v>499.31089582214202</v>
      </c>
      <c r="C169">
        <v>3679717438.77701</v>
      </c>
      <c r="D169">
        <v>3739051196.4251299</v>
      </c>
      <c r="F169">
        <f>+B169/D169</f>
        <v>1.3353946485127786E-7</v>
      </c>
      <c r="G169">
        <f t="shared" si="5"/>
        <v>7.4884229999999947</v>
      </c>
      <c r="H169">
        <f t="shared" si="6"/>
        <v>499.31089582214202</v>
      </c>
      <c r="I169">
        <f>+C169/(G169*10^6)</f>
        <v>491.38749757819676</v>
      </c>
      <c r="K169">
        <f t="shared" si="7"/>
        <v>0.98413133318290813</v>
      </c>
    </row>
    <row r="170" spans="1:11" x14ac:dyDescent="0.25">
      <c r="A170" t="s">
        <v>169</v>
      </c>
      <c r="B170">
        <v>58983.2646211108</v>
      </c>
      <c r="C170">
        <v>117381320491.69901</v>
      </c>
      <c r="D170">
        <v>336678892771.15002</v>
      </c>
      <c r="F170">
        <f>+B170/D170</f>
        <v>1.7519145360028068E-7</v>
      </c>
      <c r="G170">
        <f t="shared" si="5"/>
        <v>5.7080410000000015</v>
      </c>
      <c r="H170">
        <f t="shared" si="6"/>
        <v>58983.2646211108</v>
      </c>
      <c r="I170">
        <f>+C170/(G170*10^6)</f>
        <v>20564.204162461159</v>
      </c>
      <c r="K170">
        <f t="shared" si="7"/>
        <v>0.34864472650944095</v>
      </c>
    </row>
    <row r="171" spans="1:11" x14ac:dyDescent="0.25">
      <c r="A171" t="s">
        <v>170</v>
      </c>
      <c r="B171">
        <v>25166.4897210694</v>
      </c>
      <c r="C171">
        <v>755236855.86592197</v>
      </c>
      <c r="D171">
        <v>1043000000</v>
      </c>
      <c r="F171">
        <f>+B171/D171</f>
        <v>2.4128945082520997E-5</v>
      </c>
      <c r="G171">
        <f t="shared" si="5"/>
        <v>4.1443999999999995E-2</v>
      </c>
      <c r="H171">
        <f t="shared" si="6"/>
        <v>25166.4897210694</v>
      </c>
      <c r="I171">
        <f>+C171/(G171*10^6)</f>
        <v>18223.068619484657</v>
      </c>
      <c r="K171">
        <f t="shared" si="7"/>
        <v>0.72410053294911025</v>
      </c>
    </row>
    <row r="172" spans="1:11" x14ac:dyDescent="0.25">
      <c r="A172" t="s">
        <v>171</v>
      </c>
      <c r="B172">
        <v>17525.518023489902</v>
      </c>
      <c r="C172">
        <v>53347604097.408302</v>
      </c>
      <c r="D172">
        <v>95477269640.1707</v>
      </c>
      <c r="F172">
        <f>+B172/D172</f>
        <v>1.8355696690467874E-7</v>
      </c>
      <c r="G172">
        <f t="shared" si="5"/>
        <v>5.4479000000000033</v>
      </c>
      <c r="H172">
        <f t="shared" si="6"/>
        <v>17525.518023489902</v>
      </c>
      <c r="I172">
        <f>+C172/(G172*10^6)</f>
        <v>9792.3243997518803</v>
      </c>
      <c r="K172">
        <f t="shared" si="7"/>
        <v>0.55874664512780603</v>
      </c>
    </row>
    <row r="173" spans="1:11" x14ac:dyDescent="0.25">
      <c r="A173" t="s">
        <v>172</v>
      </c>
      <c r="B173">
        <v>23387.503720798501</v>
      </c>
      <c r="C173">
        <v>25570801795.2276</v>
      </c>
      <c r="D173">
        <v>48561672400.843697</v>
      </c>
      <c r="F173">
        <f>+B173/D173</f>
        <v>4.8160416568339131E-7</v>
      </c>
      <c r="G173">
        <f t="shared" si="5"/>
        <v>2.0763940000000005</v>
      </c>
      <c r="H173">
        <f t="shared" si="6"/>
        <v>23387.503720798501</v>
      </c>
      <c r="I173">
        <f>+C173/(G173*10^6)</f>
        <v>12315.004664445954</v>
      </c>
      <c r="K173">
        <f t="shared" si="7"/>
        <v>0.52656345078394251</v>
      </c>
    </row>
    <row r="174" spans="1:11" x14ac:dyDescent="0.25">
      <c r="A174" t="s">
        <v>173</v>
      </c>
      <c r="B174">
        <v>1885.00806320994</v>
      </c>
      <c r="C174">
        <v>585883388.89736998</v>
      </c>
      <c r="D174">
        <v>1198938643.51598</v>
      </c>
      <c r="F174">
        <f>+B174/D174</f>
        <v>1.5722306336561215E-6</v>
      </c>
      <c r="G174">
        <f t="shared" si="5"/>
        <v>0.63603899999999625</v>
      </c>
      <c r="H174">
        <f t="shared" si="6"/>
        <v>1885.00806320994</v>
      </c>
      <c r="I174">
        <f>+C174/(G174*10^6)</f>
        <v>921.14381177470784</v>
      </c>
      <c r="K174">
        <f t="shared" si="7"/>
        <v>0.48866836686423065</v>
      </c>
    </row>
    <row r="175" spans="1:11" x14ac:dyDescent="0.25">
      <c r="A175" t="s">
        <v>174</v>
      </c>
      <c r="B175">
        <v>102.630880233837</v>
      </c>
      <c r="C175">
        <v>1087654591.93732</v>
      </c>
      <c r="D175">
        <v>1497300282.6590099</v>
      </c>
      <c r="F175">
        <f>+B175/D175</f>
        <v>6.8543953021619652E-8</v>
      </c>
      <c r="G175">
        <f t="shared" si="5"/>
        <v>14.589179</v>
      </c>
      <c r="H175">
        <f t="shared" si="6"/>
        <v>102.630880233837</v>
      </c>
      <c r="I175">
        <f>+C175/(G175*10^6)</f>
        <v>74.552145253500555</v>
      </c>
      <c r="K175">
        <f t="shared" si="7"/>
        <v>0.72641046324107239</v>
      </c>
    </row>
    <row r="176" spans="1:11" x14ac:dyDescent="0.25">
      <c r="A176" t="s">
        <v>175</v>
      </c>
      <c r="B176">
        <v>6121.8766669131501</v>
      </c>
      <c r="C176">
        <v>206733585226.56699</v>
      </c>
      <c r="D176">
        <v>349006695042.81201</v>
      </c>
      <c r="F176">
        <f>+B176/D176</f>
        <v>1.7540857392899557E-8</v>
      </c>
      <c r="G176">
        <f t="shared" si="5"/>
        <v>57.00975600000001</v>
      </c>
      <c r="H176">
        <f t="shared" si="6"/>
        <v>6121.8766669131501</v>
      </c>
      <c r="I176">
        <f>+C176/(G176*10^6)</f>
        <v>3626.2843367820583</v>
      </c>
      <c r="K176">
        <f t="shared" si="7"/>
        <v>0.59234847973677807</v>
      </c>
    </row>
    <row r="177" spans="1:11" x14ac:dyDescent="0.25">
      <c r="A177" t="s">
        <v>176</v>
      </c>
      <c r="B177">
        <v>698.48122130593197</v>
      </c>
      <c r="C177">
        <v>5659188279.5486097</v>
      </c>
      <c r="D177">
        <v>7620963065.6195698</v>
      </c>
      <c r="F177">
        <f>+B177/D177</f>
        <v>9.1652618611549037E-8</v>
      </c>
      <c r="G177">
        <f t="shared" si="5"/>
        <v>10.910762999999992</v>
      </c>
      <c r="H177">
        <f t="shared" si="6"/>
        <v>698.48122130593197</v>
      </c>
      <c r="I177">
        <f>+C177/(G177*10^6)</f>
        <v>518.67942503641711</v>
      </c>
      <c r="K177">
        <f t="shared" si="7"/>
        <v>0.74258177487815036</v>
      </c>
    </row>
    <row r="178" spans="1:11" x14ac:dyDescent="0.25">
      <c r="A178" t="s">
        <v>177</v>
      </c>
      <c r="B178">
        <v>28137.707955844799</v>
      </c>
      <c r="C178">
        <v>766182534636.47205</v>
      </c>
      <c r="D178">
        <v>1312551705955.3</v>
      </c>
      <c r="F178">
        <f>+B178/D178</f>
        <v>2.1437409153619315E-8</v>
      </c>
      <c r="G178">
        <f t="shared" si="5"/>
        <v>46.647428000000097</v>
      </c>
      <c r="H178">
        <f t="shared" si="6"/>
        <v>28137.707955844799</v>
      </c>
      <c r="I178">
        <f>+C178/(G178*10^6)</f>
        <v>16424.968481359152</v>
      </c>
      <c r="K178">
        <f t="shared" si="7"/>
        <v>0.58373512537460737</v>
      </c>
    </row>
    <row r="179" spans="1:11" x14ac:dyDescent="0.25">
      <c r="A179" t="s">
        <v>178</v>
      </c>
      <c r="B179">
        <v>4166.0148905911401</v>
      </c>
      <c r="C179">
        <v>61546000046.634003</v>
      </c>
      <c r="D179">
        <v>88019695920.886093</v>
      </c>
      <c r="F179">
        <f>+B179/D179</f>
        <v>4.7330484921643444E-8</v>
      </c>
      <c r="G179">
        <f t="shared" si="5"/>
        <v>21.128031999999997</v>
      </c>
      <c r="H179">
        <f t="shared" si="6"/>
        <v>4166.0148905911401</v>
      </c>
      <c r="I179">
        <f>+C179/(G179*10^6)</f>
        <v>2913.0020271946773</v>
      </c>
      <c r="K179">
        <f t="shared" si="7"/>
        <v>0.69922986443798685</v>
      </c>
    </row>
    <row r="180" spans="1:11" x14ac:dyDescent="0.25">
      <c r="A180" t="s">
        <v>179</v>
      </c>
      <c r="B180">
        <v>3397.2674995318298</v>
      </c>
      <c r="C180">
        <v>14301800000</v>
      </c>
      <c r="D180">
        <v>16127600000</v>
      </c>
      <c r="F180">
        <f>+B180/D180</f>
        <v>2.1064929062798122E-7</v>
      </c>
      <c r="G180">
        <f t="shared" si="5"/>
        <v>4.7472270000000032</v>
      </c>
      <c r="H180">
        <f t="shared" si="6"/>
        <v>3397.2674995318298</v>
      </c>
      <c r="I180">
        <f>+C180/(G180*10^6)</f>
        <v>3012.6640247032619</v>
      </c>
      <c r="K180">
        <f t="shared" si="7"/>
        <v>0.88679034698281212</v>
      </c>
    </row>
    <row r="181" spans="1:11" x14ac:dyDescent="0.25">
      <c r="A181" t="s">
        <v>180</v>
      </c>
      <c r="B181">
        <v>3038.7472994177801</v>
      </c>
      <c r="C181">
        <v>93928951904.431305</v>
      </c>
      <c r="D181">
        <v>124021599913.81599</v>
      </c>
      <c r="F181">
        <f>+B181/D181</f>
        <v>2.4501758576969173E-8</v>
      </c>
      <c r="G181">
        <f t="shared" si="5"/>
        <v>40.81339700000008</v>
      </c>
      <c r="H181">
        <f t="shared" si="6"/>
        <v>3038.7472994177801</v>
      </c>
      <c r="I181">
        <f>+C181/(G181*10^6)</f>
        <v>2301.4245029501249</v>
      </c>
      <c r="K181">
        <f t="shared" si="7"/>
        <v>0.75735962098298681</v>
      </c>
    </row>
    <row r="182" spans="1:11" x14ac:dyDescent="0.25">
      <c r="A182" t="s">
        <v>181</v>
      </c>
      <c r="B182">
        <v>5626.7178117722196</v>
      </c>
      <c r="C182">
        <v>1185089978.1472099</v>
      </c>
      <c r="D182">
        <v>3210020004.7448101</v>
      </c>
      <c r="F182">
        <f>+B182/D182</f>
        <v>1.7528606686111703E-6</v>
      </c>
      <c r="G182">
        <f t="shared" si="5"/>
        <v>0.570496000000001</v>
      </c>
      <c r="H182">
        <f t="shared" si="6"/>
        <v>5626.7178117722196</v>
      </c>
      <c r="I182">
        <f>+C182/(G182*10^6)</f>
        <v>2077.2976114595153</v>
      </c>
      <c r="K182">
        <f t="shared" si="7"/>
        <v>0.36918460831879518</v>
      </c>
    </row>
    <row r="183" spans="1:11" x14ac:dyDescent="0.25">
      <c r="A183" t="s">
        <v>182</v>
      </c>
      <c r="B183">
        <v>54573.539831991497</v>
      </c>
      <c r="C183">
        <v>242983134302.59201</v>
      </c>
      <c r="D183">
        <v>540545236387.73297</v>
      </c>
      <c r="F183">
        <f>+B183/D183</f>
        <v>1.0096017161613817E-7</v>
      </c>
      <c r="G183">
        <f t="shared" si="5"/>
        <v>9.9048959999999937</v>
      </c>
      <c r="H183">
        <f t="shared" si="6"/>
        <v>54573.539831991497</v>
      </c>
      <c r="I183">
        <f>+C183/(G183*10^6)</f>
        <v>24531.61893901684</v>
      </c>
      <c r="K183">
        <f t="shared" si="7"/>
        <v>0.44951489338128264</v>
      </c>
    </row>
    <row r="184" spans="1:11" x14ac:dyDescent="0.25">
      <c r="A184" t="s">
        <v>183</v>
      </c>
      <c r="B184">
        <v>80412.280373227797</v>
      </c>
      <c r="C184">
        <v>365227169147.703</v>
      </c>
      <c r="D184">
        <v>679950482029.06104</v>
      </c>
      <c r="F184">
        <f>+B184/D184</f>
        <v>1.1826196539087236E-7</v>
      </c>
      <c r="G184">
        <f t="shared" si="5"/>
        <v>8.4558040000000005</v>
      </c>
      <c r="H184">
        <f t="shared" si="6"/>
        <v>80412.280373227797</v>
      </c>
      <c r="I184">
        <f>+C184/(G184*10^6)</f>
        <v>43192.482837551936</v>
      </c>
      <c r="K184">
        <f t="shared" si="7"/>
        <v>0.53713789283275071</v>
      </c>
    </row>
    <row r="185" spans="1:11" x14ac:dyDescent="0.25">
      <c r="A185" t="s">
        <v>184</v>
      </c>
      <c r="B185">
        <v>771.07749839450503</v>
      </c>
      <c r="C185">
        <v>7868332490.5407104</v>
      </c>
      <c r="D185">
        <v>13182092625.598</v>
      </c>
      <c r="F185">
        <f>+B185/D185</f>
        <v>5.8494316516724173E-8</v>
      </c>
      <c r="G185">
        <f t="shared" si="5"/>
        <v>17.095678000000035</v>
      </c>
      <c r="H185">
        <f t="shared" si="6"/>
        <v>771.07749839450503</v>
      </c>
      <c r="I185">
        <f>+C185/(G185*10^6)</f>
        <v>460.25273116051289</v>
      </c>
      <c r="K185">
        <f t="shared" si="7"/>
        <v>0.59689555475140399</v>
      </c>
    </row>
    <row r="186" spans="1:11" x14ac:dyDescent="0.25">
      <c r="A186" t="s">
        <v>185</v>
      </c>
      <c r="B186">
        <v>806.037644901514</v>
      </c>
      <c r="C186">
        <v>5576694812.4163599</v>
      </c>
      <c r="D186">
        <v>7157830304.8142796</v>
      </c>
      <c r="F186">
        <f>+B186/D186</f>
        <v>1.1260921404624273E-7</v>
      </c>
      <c r="G186">
        <f t="shared" si="5"/>
        <v>8.8802680000000027</v>
      </c>
      <c r="H186">
        <f t="shared" si="6"/>
        <v>806.037644901514</v>
      </c>
      <c r="I186">
        <f>+C186/(G186*10^6)</f>
        <v>627.98721980196524</v>
      </c>
      <c r="K186">
        <f t="shared" si="7"/>
        <v>0.77910408251303953</v>
      </c>
    </row>
    <row r="187" spans="1:11" x14ac:dyDescent="0.25">
      <c r="A187" t="s">
        <v>186</v>
      </c>
      <c r="B187">
        <v>6578.1908584750499</v>
      </c>
      <c r="C187">
        <v>221844723514.358</v>
      </c>
      <c r="D187">
        <v>455275339458.79498</v>
      </c>
      <c r="F187">
        <f>+B187/D187</f>
        <v>1.4448818744047994E-8</v>
      </c>
      <c r="G187">
        <f t="shared" si="5"/>
        <v>69.20980999999999</v>
      </c>
      <c r="H187">
        <f t="shared" si="6"/>
        <v>6578.1908584750499</v>
      </c>
      <c r="I187">
        <f>+C187/(G187*10^6)</f>
        <v>3205.3941993824005</v>
      </c>
      <c r="K187">
        <f t="shared" si="7"/>
        <v>0.48727594992971546</v>
      </c>
    </row>
    <row r="188" spans="1:11" x14ac:dyDescent="0.25">
      <c r="A188" t="s">
        <v>187</v>
      </c>
      <c r="B188">
        <v>2000.6060182198701</v>
      </c>
      <c r="C188">
        <v>1023994260</v>
      </c>
      <c r="D188">
        <v>2487269437</v>
      </c>
      <c r="F188">
        <f>+B188/D188</f>
        <v>8.0433827894129756E-7</v>
      </c>
      <c r="G188">
        <f t="shared" si="5"/>
        <v>1.2432580000000002</v>
      </c>
      <c r="H188">
        <f t="shared" si="6"/>
        <v>2000.6060182198701</v>
      </c>
      <c r="I188">
        <f>+C188/(G188*10^6)</f>
        <v>823.63778073416768</v>
      </c>
      <c r="K188">
        <f t="shared" si="7"/>
        <v>0.41169414329115972</v>
      </c>
    </row>
    <row r="189" spans="1:11" x14ac:dyDescent="0.25">
      <c r="A189" t="s">
        <v>188</v>
      </c>
      <c r="B189">
        <v>601.63091443348105</v>
      </c>
      <c r="C189">
        <v>3218448767.41114</v>
      </c>
      <c r="D189">
        <v>4631639952.36238</v>
      </c>
      <c r="F189">
        <f>+B189/D189</f>
        <v>1.2989587287038959E-7</v>
      </c>
      <c r="G189">
        <f t="shared" si="5"/>
        <v>7.6984740000000027</v>
      </c>
      <c r="H189">
        <f t="shared" si="6"/>
        <v>601.63091443348105</v>
      </c>
      <c r="I189">
        <f>+C189/(G189*10^6)</f>
        <v>418.0632119314995</v>
      </c>
      <c r="K189">
        <f t="shared" si="7"/>
        <v>0.69488319483243977</v>
      </c>
    </row>
    <row r="190" spans="1:11" x14ac:dyDescent="0.25">
      <c r="A190" t="s">
        <v>189</v>
      </c>
      <c r="B190">
        <v>4827.6124985418301</v>
      </c>
      <c r="C190">
        <v>461667091.93755698</v>
      </c>
      <c r="D190">
        <v>492406819.62627</v>
      </c>
      <c r="F190">
        <f>+B190/D190</f>
        <v>9.804113806153054E-6</v>
      </c>
      <c r="G190">
        <f t="shared" si="5"/>
        <v>0.10199800000000009</v>
      </c>
      <c r="H190">
        <f t="shared" si="6"/>
        <v>4827.6124985418301</v>
      </c>
      <c r="I190">
        <f>+C190/(G190*10^6)</f>
        <v>4526.2367099115336</v>
      </c>
      <c r="K190">
        <f t="shared" si="7"/>
        <v>0.93757249805751264</v>
      </c>
    </row>
    <row r="191" spans="1:11" x14ac:dyDescent="0.25">
      <c r="A191" t="s">
        <v>190</v>
      </c>
      <c r="B191">
        <v>16238.283214765001</v>
      </c>
      <c r="C191">
        <v>14716957217.7992</v>
      </c>
      <c r="D191">
        <v>22474742027.944401</v>
      </c>
      <c r="F191">
        <f>+B191/D191</f>
        <v>7.2251255184930804E-7</v>
      </c>
      <c r="G191">
        <f t="shared" si="5"/>
        <v>1.3840589999999979</v>
      </c>
      <c r="H191">
        <f t="shared" si="6"/>
        <v>16238.283214765001</v>
      </c>
      <c r="I191">
        <f>+C191/(G191*10^6)</f>
        <v>10633.186314889193</v>
      </c>
      <c r="K191">
        <f t="shared" si="7"/>
        <v>0.65482207535466219</v>
      </c>
    </row>
    <row r="192" spans="1:11" x14ac:dyDescent="0.25">
      <c r="A192" t="s">
        <v>191</v>
      </c>
      <c r="B192">
        <v>3482.1570270693901</v>
      </c>
      <c r="C192">
        <v>28731768504.0867</v>
      </c>
      <c r="D192">
        <v>39813043886.047302</v>
      </c>
      <c r="F192">
        <f>+B192/D192</f>
        <v>8.7462717923201326E-8</v>
      </c>
      <c r="G192">
        <f t="shared" si="5"/>
        <v>11.43344299999999</v>
      </c>
      <c r="H192">
        <f t="shared" si="6"/>
        <v>3482.1570270693901</v>
      </c>
      <c r="I192">
        <f>+C192/(G192*10^6)</f>
        <v>2512.9585641076555</v>
      </c>
      <c r="K192">
        <f t="shared" si="7"/>
        <v>0.72166721505450904</v>
      </c>
    </row>
    <row r="193" spans="1:11" x14ac:dyDescent="0.25">
      <c r="A193" t="s">
        <v>192</v>
      </c>
      <c r="B193">
        <v>10511.6674912369</v>
      </c>
      <c r="C193">
        <v>503334148050.909</v>
      </c>
      <c r="D193">
        <v>852669150469.54004</v>
      </c>
      <c r="F193">
        <f>+B193/D193</f>
        <v>1.2327955673602629E-8</v>
      </c>
      <c r="G193">
        <f t="shared" si="5"/>
        <v>81.116449999999674</v>
      </c>
      <c r="H193">
        <f t="shared" si="6"/>
        <v>10511.6674912369</v>
      </c>
      <c r="I193">
        <f>+C193/(G193*10^6)</f>
        <v>6205.0810661821497</v>
      </c>
      <c r="K193">
        <f t="shared" si="7"/>
        <v>0.59030416167130895</v>
      </c>
    </row>
    <row r="194" spans="1:11" x14ac:dyDescent="0.25">
      <c r="A194" t="s">
        <v>193</v>
      </c>
      <c r="B194">
        <v>6585.1629619625901</v>
      </c>
      <c r="C194">
        <v>4171494874</v>
      </c>
      <c r="D194">
        <v>37915175475.714302</v>
      </c>
      <c r="F194">
        <f>+B194/D194</f>
        <v>1.7368145813226067E-7</v>
      </c>
      <c r="G194">
        <f t="shared" ref="G194:G210" si="8">(1/F194)/10^6</f>
        <v>5.7576670000000068</v>
      </c>
      <c r="H194">
        <f t="shared" ref="H194:H210" si="9">+B194</f>
        <v>6585.1629619625901</v>
      </c>
      <c r="I194">
        <f>+C194/(G194*10^6)</f>
        <v>724.51131230757096</v>
      </c>
      <c r="K194">
        <f t="shared" ref="K194:K210" si="10">+I194/H194</f>
        <v>0.11002177417514407</v>
      </c>
    </row>
    <row r="195" spans="1:11" x14ac:dyDescent="0.25">
      <c r="A195" t="s">
        <v>194</v>
      </c>
      <c r="B195">
        <v>25933.6208002155</v>
      </c>
      <c r="C195">
        <v>377205862</v>
      </c>
      <c r="D195">
        <v>962526336</v>
      </c>
      <c r="F195">
        <f>+B195/D195</f>
        <v>2.6943284386366648E-5</v>
      </c>
      <c r="G195">
        <f t="shared" si="8"/>
        <v>3.7115000000000065E-2</v>
      </c>
      <c r="H195">
        <f t="shared" si="9"/>
        <v>25933.6208002155</v>
      </c>
      <c r="I195">
        <f>+C195/(G195*10^6)</f>
        <v>10163.164812070574</v>
      </c>
      <c r="K195">
        <f t="shared" si="10"/>
        <v>0.39189147132073904</v>
      </c>
    </row>
    <row r="196" spans="1:11" x14ac:dyDescent="0.25">
      <c r="A196" t="s">
        <v>195</v>
      </c>
      <c r="B196">
        <v>3862.1369305837702</v>
      </c>
      <c r="C196">
        <v>41582212.801134199</v>
      </c>
      <c r="D196">
        <v>43912496.900737502</v>
      </c>
      <c r="F196">
        <f>+B196/D196</f>
        <v>8.7950747581354375E-5</v>
      </c>
      <c r="G196">
        <f t="shared" si="8"/>
        <v>1.1370000000000009E-2</v>
      </c>
      <c r="H196">
        <f t="shared" si="9"/>
        <v>3862.1369305837702</v>
      </c>
      <c r="I196">
        <f>+C196/(G196*10^6)</f>
        <v>3657.1867019467163</v>
      </c>
      <c r="K196">
        <f t="shared" si="10"/>
        <v>0.94693346395512823</v>
      </c>
    </row>
    <row r="197" spans="1:11" x14ac:dyDescent="0.25">
      <c r="A197" t="s">
        <v>196</v>
      </c>
      <c r="B197">
        <v>660.92634820251897</v>
      </c>
      <c r="C197">
        <v>20438086179.525501</v>
      </c>
      <c r="D197">
        <v>27208082674.7976</v>
      </c>
      <c r="F197">
        <f>+B197/D197</f>
        <v>2.4291544395177987E-8</v>
      </c>
      <c r="G197">
        <f t="shared" si="8"/>
        <v>41.16658799999994</v>
      </c>
      <c r="H197">
        <f t="shared" si="9"/>
        <v>660.92634820251897</v>
      </c>
      <c r="I197">
        <f>+C197/(G197*10^6)</f>
        <v>496.47267778241741</v>
      </c>
      <c r="K197">
        <f t="shared" si="10"/>
        <v>0.75117700956036004</v>
      </c>
    </row>
    <row r="198" spans="1:11" x14ac:dyDescent="0.25">
      <c r="A198" t="s">
        <v>197</v>
      </c>
      <c r="B198">
        <v>2521.8275138283202</v>
      </c>
      <c r="C198">
        <v>75254150000.332901</v>
      </c>
      <c r="D198">
        <v>112190328583.388</v>
      </c>
      <c r="F198">
        <f>+B198/D198</f>
        <v>2.2478118619234768E-8</v>
      </c>
      <c r="G198">
        <f t="shared" si="8"/>
        <v>44.487709000000081</v>
      </c>
      <c r="H198">
        <f t="shared" si="9"/>
        <v>2521.8275138283202</v>
      </c>
      <c r="I198">
        <f>+C198/(G198*10^6)</f>
        <v>1691.5717102971691</v>
      </c>
      <c r="K198">
        <f t="shared" si="10"/>
        <v>0.6707721686045206</v>
      </c>
    </row>
    <row r="199" spans="1:11" x14ac:dyDescent="0.25">
      <c r="A199" t="s">
        <v>198</v>
      </c>
      <c r="B199">
        <v>39811.634701769901</v>
      </c>
      <c r="C199">
        <v>139794918341.729</v>
      </c>
      <c r="D199">
        <v>377701060177.53601</v>
      </c>
      <c r="F199">
        <f>+B199/D199</f>
        <v>1.0540514417157498E-7</v>
      </c>
      <c r="G199">
        <f t="shared" si="8"/>
        <v>9.4872030000000134</v>
      </c>
      <c r="H199">
        <f t="shared" si="9"/>
        <v>39811.634701769901</v>
      </c>
      <c r="I199">
        <f>+C199/(G199*10^6)</f>
        <v>14735.103522263496</v>
      </c>
      <c r="K199">
        <f t="shared" si="10"/>
        <v>0.3701205346789847</v>
      </c>
    </row>
    <row r="200" spans="1:11" x14ac:dyDescent="0.25">
      <c r="A200" t="s">
        <v>199</v>
      </c>
      <c r="B200">
        <v>39957.000311431097</v>
      </c>
      <c r="C200">
        <v>1733411192273.73</v>
      </c>
      <c r="D200">
        <v>2666229179958.0098</v>
      </c>
      <c r="F200">
        <f>+B200/D200</f>
        <v>1.4986333737469774E-8</v>
      </c>
      <c r="G200">
        <f t="shared" si="8"/>
        <v>66.727461000000091</v>
      </c>
      <c r="H200">
        <f t="shared" si="9"/>
        <v>39957.000311431097</v>
      </c>
      <c r="I200">
        <f>+C200/(G200*10^6)</f>
        <v>25977.478631679507</v>
      </c>
      <c r="K200">
        <f t="shared" si="10"/>
        <v>0.650135856776209</v>
      </c>
    </row>
    <row r="201" spans="1:11" x14ac:dyDescent="0.25">
      <c r="A201" t="s">
        <v>200</v>
      </c>
      <c r="B201">
        <v>1002.82155166712</v>
      </c>
      <c r="C201">
        <v>32070170608.849602</v>
      </c>
      <c r="D201">
        <v>53275945889.301697</v>
      </c>
      <c r="F201">
        <f>+B201/D201</f>
        <v>1.8823158086217965E-8</v>
      </c>
      <c r="G201">
        <f t="shared" si="8"/>
        <v>53.126047999999798</v>
      </c>
      <c r="H201">
        <f t="shared" si="9"/>
        <v>1002.82155166712</v>
      </c>
      <c r="I201">
        <f>+C201/(G201*10^6)</f>
        <v>603.6618912223571</v>
      </c>
      <c r="K201">
        <f t="shared" si="10"/>
        <v>0.60196342033017924</v>
      </c>
    </row>
    <row r="202" spans="1:11" x14ac:dyDescent="0.25">
      <c r="A202" t="s">
        <v>201</v>
      </c>
      <c r="B202">
        <v>943.82101052099699</v>
      </c>
      <c r="C202">
        <v>871700870.51965904</v>
      </c>
      <c r="D202">
        <v>1448096082.0532701</v>
      </c>
      <c r="F202">
        <f>+B202/D202</f>
        <v>6.5176684214402657E-7</v>
      </c>
      <c r="G202">
        <f t="shared" si="8"/>
        <v>1.534290999999999</v>
      </c>
      <c r="H202">
        <f t="shared" si="9"/>
        <v>943.82101052099699</v>
      </c>
      <c r="I202">
        <f>+C202/(G202*10^6)</f>
        <v>568.14572367279709</v>
      </c>
      <c r="K202">
        <f t="shared" si="10"/>
        <v>0.60196342033027639</v>
      </c>
    </row>
    <row r="203" spans="1:11" x14ac:dyDescent="0.25">
      <c r="A203" t="s">
        <v>202</v>
      </c>
      <c r="B203">
        <v>60044.107389643301</v>
      </c>
      <c r="C203">
        <v>13312060000000</v>
      </c>
      <c r="D203">
        <v>19519424000000</v>
      </c>
      <c r="F203">
        <f>+B203/D203</f>
        <v>3.076120862462094E-9</v>
      </c>
      <c r="G203">
        <f t="shared" si="8"/>
        <v>325.0847560000002</v>
      </c>
      <c r="H203">
        <f t="shared" si="9"/>
        <v>60044.107389643301</v>
      </c>
      <c r="I203">
        <f>+C203/(G203*10^6)</f>
        <v>40949.505488347146</v>
      </c>
      <c r="K203">
        <f t="shared" si="10"/>
        <v>0.6819904111924614</v>
      </c>
    </row>
    <row r="204" spans="1:11" x14ac:dyDescent="0.25">
      <c r="A204" t="s">
        <v>203</v>
      </c>
      <c r="B204">
        <v>17322.176336553399</v>
      </c>
      <c r="C204">
        <v>40007706685.637001</v>
      </c>
      <c r="D204">
        <v>59530101407.4291</v>
      </c>
      <c r="F204">
        <f>+B204/D204</f>
        <v>2.9098180461677605E-7</v>
      </c>
      <c r="G204">
        <f t="shared" si="8"/>
        <v>3.4366409999999936</v>
      </c>
      <c r="H204">
        <f t="shared" si="9"/>
        <v>17322.176336553399</v>
      </c>
      <c r="I204">
        <f>+C204/(G204*10^6)</f>
        <v>11641.514689965312</v>
      </c>
      <c r="K204">
        <f t="shared" si="10"/>
        <v>0.67205843329277815</v>
      </c>
    </row>
    <row r="205" spans="1:11" x14ac:dyDescent="0.25">
      <c r="A205" t="s">
        <v>204</v>
      </c>
      <c r="B205">
        <v>1851.07467712428</v>
      </c>
      <c r="C205">
        <v>35408701543.209099</v>
      </c>
      <c r="D205">
        <v>59159948699.836502</v>
      </c>
      <c r="F205">
        <f>+B205/D205</f>
        <v>3.128932187747816E-8</v>
      </c>
      <c r="G205">
        <f t="shared" si="8"/>
        <v>31.959785000000053</v>
      </c>
      <c r="H205">
        <f t="shared" si="9"/>
        <v>1851.07467712428</v>
      </c>
      <c r="I205">
        <f>+C205/(G205*10^6)</f>
        <v>1107.9142598490271</v>
      </c>
      <c r="K205">
        <f t="shared" si="10"/>
        <v>0.59852488586263686</v>
      </c>
    </row>
    <row r="206" spans="1:11" x14ac:dyDescent="0.25">
      <c r="A206" t="s">
        <v>205</v>
      </c>
      <c r="B206">
        <v>3082.3683637591998</v>
      </c>
      <c r="C206">
        <v>559109287.66085899</v>
      </c>
      <c r="D206">
        <v>880046991.53688896</v>
      </c>
      <c r="F206">
        <f>+B206/D206</f>
        <v>3.5025042905677569E-6</v>
      </c>
      <c r="G206">
        <f t="shared" si="8"/>
        <v>0.28550999999999993</v>
      </c>
      <c r="H206">
        <f t="shared" si="9"/>
        <v>3082.3683637591998</v>
      </c>
      <c r="I206">
        <f>+C206/(G206*10^6)</f>
        <v>1958.2826789284406</v>
      </c>
      <c r="K206">
        <f t="shared" si="10"/>
        <v>0.6353175376288106</v>
      </c>
    </row>
    <row r="207" spans="1:11" x14ac:dyDescent="0.25">
      <c r="A207" t="s">
        <v>206</v>
      </c>
      <c r="B207">
        <v>8435.6626687982207</v>
      </c>
      <c r="C207">
        <v>352632005875.815</v>
      </c>
      <c r="D207">
        <v>248029436648.737</v>
      </c>
      <c r="F207">
        <f>+B207/D207</f>
        <v>3.4010731882381091E-8</v>
      </c>
      <c r="G207">
        <f t="shared" si="8"/>
        <v>29.402484000000005</v>
      </c>
      <c r="H207">
        <f t="shared" si="9"/>
        <v>8435.6626687982207</v>
      </c>
      <c r="I207">
        <f>+C207/(G207*10^6)</f>
        <v>11993.272604988577</v>
      </c>
      <c r="K207">
        <f t="shared" si="10"/>
        <v>1.4217344950680901</v>
      </c>
    </row>
    <row r="208" spans="1:11" x14ac:dyDescent="0.25">
      <c r="A208" t="s">
        <v>207</v>
      </c>
      <c r="B208">
        <v>2365.5214935592498</v>
      </c>
      <c r="C208">
        <v>152245722189.12601</v>
      </c>
      <c r="D208">
        <v>223779866148.633</v>
      </c>
      <c r="F208">
        <f>+B208/D208</f>
        <v>1.0570752115778313E-8</v>
      </c>
      <c r="G208">
        <f t="shared" si="8"/>
        <v>94.600648000000064</v>
      </c>
      <c r="H208">
        <f t="shared" si="9"/>
        <v>2365.5214935592498</v>
      </c>
      <c r="I208">
        <f>+C208/(G208*10^6)</f>
        <v>1609.3517899489009</v>
      </c>
      <c r="K208">
        <f t="shared" si="10"/>
        <v>0.68033699728824337</v>
      </c>
    </row>
    <row r="209" spans="1:11" x14ac:dyDescent="0.25">
      <c r="A209" t="s">
        <v>208</v>
      </c>
      <c r="B209">
        <v>867.69160632798003</v>
      </c>
      <c r="C209">
        <v>24376424229.331299</v>
      </c>
      <c r="D209">
        <v>24152038809.958599</v>
      </c>
      <c r="F209">
        <f>+B209/D209</f>
        <v>3.5926226069585695E-8</v>
      </c>
      <c r="G209">
        <f t="shared" si="8"/>
        <v>27.834819000000021</v>
      </c>
      <c r="H209">
        <f t="shared" si="9"/>
        <v>867.69160632798003</v>
      </c>
      <c r="I209">
        <f>+C209/(G209*10^6)</f>
        <v>875.75292763108246</v>
      </c>
      <c r="K209">
        <f t="shared" si="10"/>
        <v>1.0092905373802306</v>
      </c>
    </row>
    <row r="210" spans="1:11" x14ac:dyDescent="0.25">
      <c r="A210" t="s">
        <v>209</v>
      </c>
      <c r="B210">
        <v>1534.87324667195</v>
      </c>
      <c r="C210">
        <v>12153111533.882299</v>
      </c>
      <c r="D210">
        <v>25868138215.237099</v>
      </c>
      <c r="F210">
        <f>+B210/D210</f>
        <v>5.9334507721466566E-8</v>
      </c>
      <c r="G210">
        <f t="shared" si="8"/>
        <v>16.853598999999981</v>
      </c>
      <c r="H210">
        <f t="shared" si="9"/>
        <v>1534.87324667195</v>
      </c>
      <c r="I210">
        <f>+C210/(G210*10^6)</f>
        <v>721.09889014698365</v>
      </c>
      <c r="K210">
        <f t="shared" si="10"/>
        <v>0.46981005872018095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UNdata_Export_20201026_16385721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Turner</dc:creator>
  <cp:lastModifiedBy>Paul Turner</cp:lastModifiedBy>
  <dcterms:created xsi:type="dcterms:W3CDTF">2020-10-26T15:52:35Z</dcterms:created>
  <dcterms:modified xsi:type="dcterms:W3CDTF">2020-10-26T16:20:55Z</dcterms:modified>
</cp:coreProperties>
</file>